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28920" yWindow="-120" windowWidth="29040" windowHeight="15840" activeTab="1"/>
  </bookViews>
  <sheets>
    <sheet name="INSTRUCTION" sheetId="4" r:id="rId1"/>
    <sheet name="2018 LEAVE EARN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E9" i="1"/>
  <c r="G11" i="1"/>
  <c r="G12" i="1"/>
  <c r="G13" i="1"/>
  <c r="G14" i="1"/>
  <c r="G15" i="1"/>
  <c r="G16" i="1"/>
  <c r="G17" i="1"/>
  <c r="G18" i="1"/>
  <c r="G19" i="1"/>
  <c r="E9" i="5"/>
  <c r="G3" i="3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0" i="1"/>
  <c r="J4" i="3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<sst xmlns="http://schemas.openxmlformats.org/spreadsheetml/2006/main" count="105" uniqueCount="66">
  <si>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</si>
  <si>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</si>
  <si>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</si>
  <si>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</si>
  <si>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</si>
  <si>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</si>
  <si>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</si>
  <si>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</si>
  <si>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</si>
  <si>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</si>
  <si>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</si>
  <si>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</si>
  <si>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</si>
  <si>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</si>
  <si>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</si>
  <si>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</si>
  <si>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</si>
  <si>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</si>
  <si>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</si>
  <si>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</si>
  <si>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</si>
  <si>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</si>
  <si>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</si>
  <si>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</si>
  <si>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</si>
  <si>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</si>
  <si>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</si>
  <si>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</si>
  <si>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</si>
  <si>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</si>
  <si>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</si>
  <si>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</si>
  <si>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</si>
  <si>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</si>
  <si>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</si>
  <si>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</si>
  <si>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</si>
  <si>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</si>
  <si>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</si>
  <si>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</si>
  <si>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</si>
  <si>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</si>
  <si>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ESMAEL, EMRAN</t>
  </si>
  <si>
    <t>CASUAL</t>
  </si>
  <si>
    <t>2018</t>
  </si>
  <si>
    <t>SL(3-0-0)</t>
  </si>
  <si>
    <t>6/26,27,28/2018</t>
  </si>
  <si>
    <t>VL(3-0-0)</t>
  </si>
  <si>
    <t>8/13-15/2018</t>
  </si>
  <si>
    <t>2019</t>
  </si>
  <si>
    <t>VL(5-0-0)</t>
  </si>
  <si>
    <t>6/5-10/2019</t>
  </si>
  <si>
    <t>SL(14-0-0)</t>
  </si>
  <si>
    <t>6/19,20,22,27,29,30, 7/1-4</t>
  </si>
  <si>
    <t>SL(1-0-0)</t>
  </si>
  <si>
    <t>2021</t>
  </si>
  <si>
    <t>2022</t>
  </si>
  <si>
    <t>SL(2-0-0)</t>
  </si>
  <si>
    <t>5/23,24/2022</t>
  </si>
  <si>
    <t>6/6,7,8/2022</t>
  </si>
  <si>
    <t>FL(5-0-0)</t>
  </si>
  <si>
    <t>2020</t>
  </si>
  <si>
    <t>VL(4-0-0)</t>
  </si>
  <si>
    <t>10/24-27/2022</t>
  </si>
  <si>
    <t>FL(2-0-0)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</si>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</sst>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570" topLeftCell="A65" activePane="bottomLeft"/>
      <selection activeCell="E9" sqref="E9"/>
      <selection pane="bottomLeft" activeCell="D72" sqref="D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47</v>
      </c>
      <c r="C18" s="13"/>
      <c r="D18" s="39">
        <v>3</v>
      </c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 t="s">
        <v>48</v>
      </c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64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50</v>
      </c>
      <c r="C29" s="13">
        <v>1.25</v>
      </c>
      <c r="D29" s="39">
        <v>5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 t="s">
        <v>51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56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62</v>
      </c>
      <c r="C72" s="13">
        <v>1.25</v>
      </c>
      <c r="D72" s="39">
        <v>4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63</v>
      </c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zoomScaleNormal="100" workbookViewId="0">
      <pane ySplit="3570" topLeftCell="A10" activePane="bottomLeft"/>
      <selection activeCell="E9" sqref="E9"/>
      <selection pane="bottomLeft" activeCell="E31" sqref="E30:E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37.127000000000002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43252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46</v>
      </c>
    </row>
    <row r="12" spans="1:11" x14ac:dyDescent="0.25">
      <c r="A12" s="48" t="s">
        <v>49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14</v>
      </c>
      <c r="I13" s="9"/>
      <c r="J13" s="11"/>
      <c r="K13" s="20" t="s">
        <v>53</v>
      </c>
    </row>
    <row r="14" spans="1:11" x14ac:dyDescent="0.25">
      <c r="A14" s="41">
        <v>43739</v>
      </c>
      <c r="B14" s="15" t="s">
        <v>54</v>
      </c>
      <c r="C14" s="42"/>
      <c r="D14" s="43"/>
      <c r="E14" s="9"/>
      <c r="F14" s="15"/>
      <c r="G14" s="13" t="str">
        <f>IF(ISBLANK(Table1[[#This Row],[EARNED]]),"",Table1[[#This Row],[EARNED]])</f>
        <v/>
      </c>
      <c r="H14" s="43">
        <v>1</v>
      </c>
      <c r="I14" s="9"/>
      <c r="J14" s="12"/>
      <c r="K14" s="49">
        <v>43764</v>
      </c>
    </row>
    <row r="15" spans="1:11" x14ac:dyDescent="0.25">
      <c r="A15" s="48" t="s">
        <v>55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44317</v>
      </c>
      <c r="B16" s="20" t="s">
        <v>54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50">
        <v>44329</v>
      </c>
    </row>
    <row r="17" spans="1:11" x14ac:dyDescent="0.25">
      <c r="A17" s="48" t="s">
        <v>56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44682</v>
      </c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58</v>
      </c>
    </row>
    <row r="19" spans="1:11" x14ac:dyDescent="0.25">
      <c r="A19" s="40">
        <v>44713</v>
      </c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59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1"/>
      <c r="B127" s="15"/>
      <c r="C127" s="42"/>
      <c r="D127" s="43"/>
      <c r="E127" s="9"/>
      <c r="F127" s="15"/>
      <c r="G127" s="42" t="str">
        <f>IF(ISBLANK(Table1[[#This Row],[EARNED]]),"",Table1[[#This Row],[EARNED]])</f>
        <v/>
      </c>
      <c r="H127" s="43"/>
      <c r="I127" s="9"/>
      <c r="J127" s="12"/>
      <c r="K12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37.127000000000002</v>
      </c>
      <c r="B3" s="11">
        <v>101.75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EARN</vt:lpstr>
      <vt:lpstr>CONVERTION</vt:lpstr>
      <vt:lpstr>'2018 LEAVE EARN'!BALANCE_1</vt:lpstr>
      <vt:lpstr>BALANCE_1</vt:lpstr>
      <vt:lpstr>'2017 LEAVE EARN'!Print_Titles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2023-04-17T00:58:30Z</dcterms:modified>
</cp:coreProperties>
</file>