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DESKTOP-44REB32\Users\ASUS\Desktop\LEAVECARD\DONE 2-2-2023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B4" i="1"/>
  <c r="F4" i="1" l="1"/>
  <c r="B3" i="1"/>
  <c r="B2" i="1"/>
  <c r="G62" i="5"/>
  <c r="G49" i="5"/>
  <c r="G36" i="5"/>
  <c r="G23" i="5"/>
  <c r="E9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<sst xmlns="http://schemas.openxmlformats.org/spreadsheetml/2006/main" count="85" uniqueCount="51">
  <si>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</si>
  <si>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</si>
  <si>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</si>
  <si>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</si>
  <si>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</si>
  <si>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</si>
  <si>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</si>
  <si>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</si>
  <si>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</si>
  <si>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</si>
  <si>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</si>
  <si>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</si>
  <si>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</si>
  <si>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</si>
  <si>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</si>
  <si>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</si>
  <si>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</si>
  <si>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</si>
  <si>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</si>
  <si>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</si>
  <si>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</si>
  <si>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</si>
  <si>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</si>
  <si>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</si>
  <si>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</si>
  <si>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</si>
  <si>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</si>
  <si>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</si>
  <si>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</si>
  <si>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</si>
  <si>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</si>
  <si>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</si>
  <si>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</si>
  <si>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</si>
  <si>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</si>
  <si>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</si>
  <si>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</si>
  <si>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</si>
  <si>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</si>
  <si>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</si>
  <si>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</si>
  <si>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</si>
  <si>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</si>
  <si>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</si>
  <si>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</si>
  <si>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</si>
  <si>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</si>
  <si>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</si>
  <si>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</si>
  <si>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</si>
  <si>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MENDOZA, EMEFE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</si>
</sst>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4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4"/>
  <sheetViews>
    <sheetView tabSelected="1" zoomScale="150" zoomScaleNormal="150" workbookViewId="0">
      <pane ySplit="5535" topLeftCell="A70" activePane="bottomLeft"/>
      <selection activeCell="B2" sqref="B2:C2"/>
      <selection pane="bottomLeft" activeCell="C73" sqref="C7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">
        <v>50</v>
      </c>
      <c r="C2" s="49"/>
      <c r="D2" s="21" t="s">
        <v>14</v>
      </c>
      <c r="E2" s="10"/>
      <c r="F2" s="53"/>
      <c r="G2" s="53"/>
      <c r="H2" s="28" t="s">
        <v>10</v>
      </c>
      <c r="I2" s="25"/>
      <c r="J2" s="54"/>
      <c r="K2" s="55"/>
    </row>
    <row r="3" spans="1:11" x14ac:dyDescent="0.25">
      <c r="A3" s="18" t="s">
        <v>15</v>
      </c>
      <c r="B3" s="49"/>
      <c r="C3" s="49"/>
      <c r="D3" s="22" t="s">
        <v>13</v>
      </c>
      <c r="F3" s="56"/>
      <c r="G3" s="50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49" t="s">
        <v>48</v>
      </c>
      <c r="C4" s="49"/>
      <c r="D4" s="22" t="s">
        <v>12</v>
      </c>
      <c r="F4" s="50"/>
      <c r="G4" s="50"/>
      <c r="H4" s="26" t="s">
        <v>17</v>
      </c>
      <c r="I4" s="26"/>
      <c r="J4" s="50"/>
      <c r="K4" s="51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51.25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76.25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49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49</v>
      </c>
      <c r="C35" s="13">
        <v>1.25</v>
      </c>
      <c r="D35" s="39">
        <v>5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49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49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44682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44713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44743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44774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44805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44835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44866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25">
      <c r="A74" s="40">
        <v>44896</v>
      </c>
      <c r="B74" s="20" t="s">
        <v>49</v>
      </c>
      <c r="C74" s="13">
        <v>1.25</v>
      </c>
      <c r="D74" s="39">
        <v>5</v>
      </c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25">
      <c r="A75" s="48" t="s">
        <v>47</v>
      </c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0">
        <v>44927</v>
      </c>
      <c r="B76" s="20"/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IF(ISBLANK(Table15[[#This Row],[EARNED]]),"",Table15[[#This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1"/>
      <c r="B134" s="15"/>
      <c r="C134" s="42"/>
      <c r="D134" s="43"/>
      <c r="E134" s="9"/>
      <c r="F134" s="15"/>
      <c r="G134" s="42" t="str">
        <f>IF(ISBLANK(Table15[[#This Row],[EARNED]]),"",Table15[[#This Row],[EARNED]])</f>
        <v/>
      </c>
      <c r="H134" s="43"/>
      <c r="I134" s="9"/>
      <c r="J134" s="12"/>
      <c r="K134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zoomScale="150" zoomScaleNormal="150" workbookViewId="0">
      <pane ySplit="5535" topLeftCell="A7" activePane="bottomLeft"/>
      <selection activeCell="B4" sqref="B4:C4"/>
      <selection pane="bottomLeft" activeCell="E13" sqref="E1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tr">
        <f>IF(ISBLANK('2018 LEAVE CREDITS'!B2:C2),"---------",'2018 LEAVE CREDITS'!B2:C2)</f>
        <v>MENDOZA, EMEFE</v>
      </c>
      <c r="C2" s="49"/>
      <c r="D2" s="21" t="s">
        <v>14</v>
      </c>
      <c r="E2" s="10"/>
      <c r="F2" s="53"/>
      <c r="G2" s="53"/>
      <c r="H2" s="28" t="s">
        <v>10</v>
      </c>
      <c r="I2" s="25"/>
      <c r="J2" s="54"/>
      <c r="K2" s="55"/>
    </row>
    <row r="3" spans="1:11" x14ac:dyDescent="0.25">
      <c r="A3" s="18" t="s">
        <v>15</v>
      </c>
      <c r="B3" s="49" t="str">
        <f>IF(ISBLANK('2018 LEAVE CREDITS'!B3:C3),"",'2018 LEAVE CREDITS'!B3:C3)</f>
        <v/>
      </c>
      <c r="C3" s="49"/>
      <c r="D3" s="22" t="s">
        <v>13</v>
      </c>
      <c r="F3" s="56" t="str">
        <f>IF(ISBLANK('2018 LEAVE CREDITS'!F3:G3),"---------",'2018 LEAVE CREDITS'!F3:G3)</f>
        <v>---------</v>
      </c>
      <c r="G3" s="50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49" t="str">
        <f>IF(ISBLANK('2018 LEAVE CREDITS'!B4:C4),"---------",'2018 LEAVE CREDITS'!B4:C4)</f>
        <v>CASUAL</v>
      </c>
      <c r="C4" s="49"/>
      <c r="D4" s="22" t="s">
        <v>12</v>
      </c>
      <c r="F4" s="50" t="str">
        <f>IF(ISBLANK('2018 LEAVE CREDITS'!F4:G4),"",'2018 LEAVE CREDITS'!F4:G4)</f>
        <v/>
      </c>
      <c r="G4" s="50"/>
      <c r="H4" s="26" t="s">
        <v>17</v>
      </c>
      <c r="I4" s="26"/>
      <c r="J4" s="50"/>
      <c r="K4" s="51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0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0</v>
      </c>
      <c r="J9" s="11"/>
      <c r="K9" s="20"/>
    </row>
    <row r="10" spans="1:11" x14ac:dyDescent="0.25">
      <c r="A10" s="40"/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/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25">
      <c r="A12" s="40"/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/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/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/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25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G23" sqref="G2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/>
      <c r="B3" s="11"/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2023-03-14T03:25:51Z</dcterms:modified>
</cp:coreProperties>
</file>