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087DE23-662F-49D1-8B1E-929281CEB6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</workbook>
</file>

<file path=xl/calcChain.xml><?xml version="1.0" encoding="utf-8"?>
<calcChain xmlns="http://schemas.openxmlformats.org/spreadsheetml/2006/main">
  <c r="G650" i="1" l="1"/>
  <c r="G651" i="1"/>
  <c r="G655" i="1"/>
  <c r="G656" i="1"/>
  <c r="G657" i="1"/>
  <c r="G658" i="1"/>
  <c r="G646" i="1"/>
  <c r="G642" i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G489" i="1" l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9" i="1"/>
  <c r="G648" i="1"/>
  <c r="G647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<sst xmlns="http://schemas.openxmlformats.org/spreadsheetml/2006/main" count="836" uniqueCount="577">
  <si>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</si>
  <si>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</si>
  <si>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</si>
  <si>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</si>
  <si>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</si>
  <si>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</si>
  <si>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</si>
  <si>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</si>
  <si>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</si>
  <si>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</si>
  <si>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</si>
  <si>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</si>
  <si>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</si>
  <si>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</si>
  <si>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</si>
  <si>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</si>
  <si>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</si>
  <si>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</si>
  <si>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</si>
  <si>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</si>
  <si>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</si>
  <si>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</si>
  <si>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</si>
  <si>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</si>
  <si>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</si>
  <si>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</si>
  <si>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</si>
  <si>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</si>
  <si>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</si>
  <si>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</si>
  <si>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</si>
  <si>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</si>
  <si>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</si>
  <si>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</si>
  <si>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</si>
  <si>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</si>
  <si>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</si>
  <si>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</si>
  <si>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</si>
  <si>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</si>
  <si>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</si>
  <si>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</si>
  <si>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</si>
  <si>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</si>
  <si>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</si>
  <si>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</si>
  <si>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</si>
  <si>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</si>
  <si>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</si>
  <si>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</si>
  <si>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</si>
  <si>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</si>
  <si>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</si>
  <si>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</si>
  <si>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</si>
  <si>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</si>
  <si>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</si>
  <si>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</si>
  <si>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</si>
  <si>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</si>
  <si>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</si>
  <si>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</si>
  <si>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</si>
  <si>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</si>
  <si>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</si>
  <si>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</si>
  <si>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</si>
  <si>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</si>
  <si>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</si>
  <si>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</si>
  <si>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</si>
  <si>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</si>
  <si>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</si>
  <si>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</si>
  <si>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</si>
  <si>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</si>
  <si>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</si>
  <si>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</si>
  <si>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</si>
  <si>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</si>
  <si>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</si>
  <si>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</si>
  <si>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</si>
  <si>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</si>
  <si>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</si>
  <si>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</si>
  <si>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</si>
  <si>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</si>
  <si>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</si>
  <si>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</si>
  <si>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</si>
  <si>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</si>
  <si>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</si>
  <si>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</si>
  <si>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</si>
  <si>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</si>
  <si>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</si>
  <si>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</si>
  <si>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</si>
  <si>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</si>
  <si>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</si>
  <si>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</si>
  <si>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</si>
  <si>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</si>
  <si>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</si>
  <si>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</si>
  <si>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</si>
  <si>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</si>
  <si>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</si>
  <si>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</si>
  <si>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</si>
  <si>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</si>
  <si>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</si>
  <si>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</si>
  <si>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</si>
  <si>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</si>
  <si>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</si>
  <si>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</si>
  <si>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</si>
  <si>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</si>
  <si>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</si>
  <si>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</si>
  <si>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</si>
  <si>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</si>
  <si>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</si>
  <si>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</si>
  <si>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</si>
  <si>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</si>
  <si>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</si>
  <si>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</si>
  <si>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</si>
  <si>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</si>
  <si>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</si>
  <si>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</si>
  <si>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</si>
  <si>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</si>
  <si>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</si>
  <si>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</si>
  <si>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</si>
  <si>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</si>
  <si>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</si>
  <si>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</si>
  <si>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</si>
  <si>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</si>
  <si>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</si>
  <si>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</si>
  <si>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</si>
  <si>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</si>
  <si>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</si>
  <si>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</si>
  <si>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</si>
  <si>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</si>
  <si>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</si>
  <si>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</si>
  <si>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</si>
  <si>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</si>
  <si>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</si>
  <si>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</si>
  <si>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</si>
  <si>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</si>
  <si>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</si>
  <si>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</si>
  <si>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</si>
  <si>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</si>
  <si>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</si>
  <si>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</si>
  <si>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</si>
  <si>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</si>
  <si>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</si>
  <si>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</si>
  <si>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</si>
  <si>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</si>
  <si>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</si>
  <si>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</si>
  <si>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</si>
  <si>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</si>
  <si>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</si>
  <si>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</si>
  <si>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</si>
  <si>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</si>
  <si>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</si>
  <si>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</si>
  <si>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</si>
  <si>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</si>
  <si>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</si>
  <si>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</si>
  <si>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</si>
  <si>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</si>
  <si>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</si>
  <si>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</si>
  <si>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</si>
  <si>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</si>
  <si>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</si>
  <si>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</si>
  <si>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</si>
  <si>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</si>
  <si>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</si>
  <si>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</si>
  <si>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</si>
  <si>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</si>
  <si>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</si>
  <si>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</si>
  <si>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</si>
  <si>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</si>
  <si>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</si>
  <si>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</si>
  <si>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</si>
  <si>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</si>
  <si>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</si>
  <si>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</si>
  <si>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</si>
  <si>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</si>
  <si>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</si>
  <si>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</si>
  <si>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</si>
  <si>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</si>
  <si>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</si>
  <si>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</si>
  <si>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</si>
  <si>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</si>
  <si>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</si>
  <si>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</si>
  <si>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</si>
  <si>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</si>
  <si>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</si>
  <si>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</si>
  <si>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</si>
  <si>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</si>
  <si>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</si>
  <si>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</si>
  <si>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</si>
  <si>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</si>
  <si>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</si>
  <si>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</si>
  <si>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</si>
  <si>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</si>
  <si>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</si>
  <si>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</si>
  <si>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</si>
  <si>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</si>
  <si>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</si>
  <si>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</si>
  <si>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</si>
  <si>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</si>
  <si>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</si>
  <si>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</si>
  <si>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</si>
  <si>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</si>
  <si>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</si>
  <si>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</si>
  <si>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</si>
  <si>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</si>
  <si>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</si>
  <si>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</si>
  <si>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</si>
  <si>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</si>
  <si>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</si>
  <si>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</si>
  <si>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</si>
  <si>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</si>
  <si>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</si>
  <si>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</si>
  <si>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</si>
  <si>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</si>
  <si>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</si>
  <si>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</si>
  <si>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</si>
  <si>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</si>
  <si>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</si>
  <si>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</si>
  <si>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</si>
  <si>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</si>
  <si>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</si>
  <si>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</si>
  <si>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</si>
  <si>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</si>
  <si>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</si>
  <si>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</si>
  <si>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</si>
  <si>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</si>
  <si>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</si>
  <si>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</si>
  <si>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</si>
  <si>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</si>
  <si>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</si>
  <si>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</si>
  <si>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</si>
  <si>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</si>
  <si>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</si>
  <si>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</si>
  <si>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</si>
  <si>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</si>
  <si>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</si>
  <si>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</si>
  <si>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</si>
  <si>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</si>
  <si>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</si>
  <si>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</si>
  <si>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</si>
  <si>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</si>
  <si>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</si>
  <si>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</si>
  <si>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</si>
  <si>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</si>
  <si>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</si>
  <si>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</si>
  <si>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</si>
  <si>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</si>
  <si>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</si>
  <si>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</si>
  <si>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</si>
  <si>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</si>
  <si>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</si>
  <si>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</si>
  <si>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</si>
  <si>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</si>
  <si>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</si>
  <si>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</si>
  <si>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</si>
  <si>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</si>
  <si>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</si>
  <si>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</si>
  <si>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</si>
  <si>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</si>
  <si>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</si>
  <si>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</si>
  <si>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</si>
  <si>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</si>
  <si>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</si>
  <si>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</si>
  <si>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</si>
  <si>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</si>
  <si>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</si>
  <si>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</si>
  <si>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</si>
  <si>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</si>
  <si>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</si>
  <si>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</si>
  <si>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</si>
  <si>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</si>
  <si>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</si>
  <si>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</si>
  <si>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</si>
  <si>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</si>
  <si>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</si>
  <si>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</si>
  <si>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</si>
  <si>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</si>
  <si>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</si>
  <si>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</si>
  <si>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</si>
  <si>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</si>
  <si>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</si>
  <si>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</si>
  <si>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</si>
  <si>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</si>
  <si>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</si>
  <si>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</si>
  <si>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</si>
  <si>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</si>
  <si>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</si>
  <si>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</si>
  <si>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</si>
  <si>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</si>
  <si>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</si>
  <si>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</si>
  <si>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</si>
  <si>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</si>
  <si>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</si>
  <si>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</si>
  <si>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</si>
  <si>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</si>
  <si>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</si>
  <si>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</si>
  <si>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</si>
  <si>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</si>
  <si>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</si>
  <si>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</si>
  <si>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</si>
  <si>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</si>
  <si>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</si>
  <si>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</si>
  <si>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</si>
  <si>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</si>
  <si>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</si>
  <si>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</si>
  <si>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</si>
  <si>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</si>
  <si>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</si>
  <si>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</si>
  <si>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</si>
  <si>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</si>
  <si>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</si>
  <si>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</si>
  <si>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</si>
  <si>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</si>
  <si>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</si>
  <si>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</si>
  <si>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</si>
  <si>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</si>
  <si>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</si>
  <si>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</si>
  <si>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</si>
  <si>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</si>
  <si>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</si>
  <si>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</si>
  <si>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</si>
  <si>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</si>
  <si>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</si>
  <si>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</si>
  <si>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</si>
  <si>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</si>
  <si>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</si>
  <si>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</si>
  <si>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</si>
  <si>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</si>
  <si>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</si>
  <si>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</si>
  <si>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</si>
  <si>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</si>
  <si>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</si>
  <si>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</si>
  <si>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</si>
  <si>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</si>
  <si>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</si>
  <si>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</si>
  <si>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</si>
  <si>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</si>
  <si>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</si>
  <si>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</si>
  <si>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</si>
  <si>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</si>
  <si>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</si>
  <si>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</si>
  <si>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</si>
  <si>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</si>
  <si>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</si>
  <si>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</si>
  <si>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</si>
  <si>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</si>
  <si>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</si>
  <si>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</si>
  <si>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</si>
  <si>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</si>
  <si>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</si>
  <si>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</si>
  <si>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</si>
  <si>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</si>
  <si>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</si>
  <si>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</si>
  <si>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</si>
  <si>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</si>
  <si>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</si>
  <si>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</si>
  <si>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</si>
  <si>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</si>
  <si>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</si>
  <si>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</si>
  <si>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</si>
  <si>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</si>
  <si>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</si>
  <si>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</si>
  <si>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</si>
  <si>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</si>
  <si>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</si>
  <si>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</si>
  <si>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</si>
  <si>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</si>
  <si>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</si>
  <si>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</si>
  <si>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</si>
  <si>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</si>
  <si>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</si>
  <si>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</si>
  <si>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</si>
  <si>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</si>
  <si>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</si>
  <si>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</si>
  <si>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</si>
  <si>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</si>
  <si>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</si>
  <si>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</si>
  <si>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</si>
  <si>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</si>
  <si>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</si>
  <si>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</si>
  <si>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</si>
  <si>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</si>
  <si>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</si>
  <si>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</si>
  <si>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</si>
  <si>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</si>
  <si>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</si>
  <si>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</si>
  <si>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</si>
  <si>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</si>
  <si>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</si>
  <si>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</si>
  <si>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</si>
  <si>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</si>
  <si>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</si>
  <si>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</si>
  <si>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</si>
  <si>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</si>
  <si>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</si>
  <si>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</si>
  <si>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</si>
  <si>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</si>
  <si>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</si>
  <si>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</si>
  <si>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</si>
  <si>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</si>
  <si>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</si>
  <si>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</si>
  <si>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</si>
  <si>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</si>
  <si>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</si>
  <si>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</si>
  <si>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</si>
  <si>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</si>
  <si>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</si>
  <si>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</si>
  <si>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</si>
  <si>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</si>
  <si>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</si>
  <si>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</si>
  <si>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</si>
  <si>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</si>
  <si>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</si>
  <si>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</si>
  <si>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</si>
  <si>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</si>
  <si>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</si>
  <si>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</si>
  <si>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</si>
  <si>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</si>
  <si>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</si>
  <si>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</si>
  <si>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</si>
  <si>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</si>
  <si>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</si>
  <si>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</si>
  <si>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</si>
  <si>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</si>
  <si>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</si>
  <si>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</si>
  <si>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</si>
  <si>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</si>
  <si>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</si>
  <si>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</si>
  <si>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</si>
  <si>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</si>
  <si>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</si>
  <si>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</si>
  <si>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</si>
  <si>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</si>
  <si>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</si>
  <si>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</si>
  <si>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</si>
  <si>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</si>
  <si>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</si>
  <si>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</si>
  <si>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</si>
  <si>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</si>
  <si>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</si>
  <si>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</si>
  <si>
    <t>VL(5-0-0)</t>
  </si>
  <si>
    <t>12/27-29/2022 - 1/9,10/2023</t>
  </si>
  <si>
    <t>SL(1-0-0)</t>
  </si>
  <si>
    <t>SP(2-0-0)</t>
  </si>
  <si>
    <t>3/7,14/2023</t>
  </si>
  <si>
    <t>SL(3-0-0)</t>
  </si>
  <si>
    <t>3/8,9,10/2023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</si>
  <si>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</si>
  <si>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AUGUST 09, 2023</t>
    </r>
  </si>
  <si>
    <t>TOTAL VL = 5.364</t>
  </si>
  <si>
    <t>TOTAL SL = 176.791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</si>
</sst>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eduard\AppData\Roaming\Microsoft\Excel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5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58"/>
  <sheetViews>
    <sheetView tabSelected="1" topLeftCell="A7" zoomScaleNormal="100" workbookViewId="0">
      <pane ySplit="1728" topLeftCell="A638" activePane="bottomLeft"/>
      <selection activeCell="A7" sqref="A7"/>
      <selection pane="bottomLeft" activeCell="D654" sqref="D6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44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5.3639999999999191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176.791</v>
      </c>
      <c r="J9" s="11"/>
      <c r="K9" s="20"/>
    </row>
    <row r="10" spans="1:11" x14ac:dyDescent="0.3">
      <c r="A10" s="47" t="s">
        <v>126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34582</v>
      </c>
      <c r="B11" s="50"/>
      <c r="C11" s="13">
        <v>1.083</v>
      </c>
      <c r="D11" s="39"/>
      <c r="E11" s="13"/>
      <c r="F11" s="20"/>
      <c r="G11" s="13">
        <f>IF(ISBLANK(Table1[[#This Row],[EARNED]]),"",Table1[[#This Row],[EARNED]])</f>
        <v>1.083</v>
      </c>
      <c r="H11" s="39"/>
      <c r="I11" s="13"/>
      <c r="J11" s="11"/>
      <c r="K11" s="20"/>
    </row>
    <row r="12" spans="1:11" x14ac:dyDescent="0.3">
      <c r="A12" s="23">
        <v>34608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34639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34669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7" t="s">
        <v>127</v>
      </c>
      <c r="B15" s="5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ht="15.6" customHeight="1" x14ac:dyDescent="0.3">
      <c r="A16" s="23">
        <v>34700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>EDATE(A16,1)</f>
        <v>34731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ref="A18:A26" si="0">EDATE(A17,1)</f>
        <v>34759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34790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/>
      <c r="B20" s="20" t="s">
        <v>128</v>
      </c>
      <c r="C20" s="13"/>
      <c r="D20" s="39">
        <v>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194</v>
      </c>
    </row>
    <row r="21" spans="1:11" x14ac:dyDescent="0.3">
      <c r="A21" s="23"/>
      <c r="B21" s="20" t="s">
        <v>49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>
        <v>1</v>
      </c>
      <c r="I21" s="13"/>
      <c r="J21" s="11"/>
      <c r="K21" s="20" t="s">
        <v>195</v>
      </c>
    </row>
    <row r="22" spans="1:11" x14ac:dyDescent="0.3">
      <c r="A22" s="23">
        <f>EDATE(A19,1)</f>
        <v>34820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34851</v>
      </c>
      <c r="B23" s="20" t="s">
        <v>117</v>
      </c>
      <c r="C23" s="13">
        <v>1.25</v>
      </c>
      <c r="D23" s="39">
        <v>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48" t="s">
        <v>192</v>
      </c>
    </row>
    <row r="24" spans="1:11" x14ac:dyDescent="0.3">
      <c r="A24" s="23">
        <f>EDATE(A23,1)</f>
        <v>34881</v>
      </c>
      <c r="B24" s="20" t="s">
        <v>183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2.5</v>
      </c>
      <c r="I24" s="13"/>
      <c r="J24" s="11"/>
      <c r="K24" s="51" t="s">
        <v>193</v>
      </c>
    </row>
    <row r="25" spans="1:11" x14ac:dyDescent="0.3">
      <c r="A25" s="23">
        <f>EDATE(A24,1)</f>
        <v>34912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34943</v>
      </c>
      <c r="B26" s="20" t="s">
        <v>117</v>
      </c>
      <c r="C26" s="13">
        <v>1.25</v>
      </c>
      <c r="D26" s="39">
        <v>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191</v>
      </c>
    </row>
    <row r="27" spans="1:11" x14ac:dyDescent="0.3">
      <c r="A27" s="23">
        <f>EDATE(A26,1)</f>
        <v>34973</v>
      </c>
      <c r="B27" s="20" t="s">
        <v>159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20" t="s">
        <v>196</v>
      </c>
    </row>
    <row r="28" spans="1:11" x14ac:dyDescent="0.3">
      <c r="A28" s="23">
        <f>EDATE(A27,1)</f>
        <v>35004</v>
      </c>
      <c r="B28" s="20" t="s">
        <v>129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8" t="s">
        <v>197</v>
      </c>
    </row>
    <row r="29" spans="1:11" x14ac:dyDescent="0.3">
      <c r="A29" s="23"/>
      <c r="B29" s="20" t="s">
        <v>170</v>
      </c>
      <c r="C29" s="13"/>
      <c r="D29" s="39"/>
      <c r="E29" s="13"/>
      <c r="F29" s="20"/>
      <c r="G29" s="13" t="str">
        <f>IF(ISBLANK(Table1[[#This Row],[EARNED]]),"",Table1[[#This Row],[EARNED]])</f>
        <v/>
      </c>
      <c r="H29" s="39">
        <v>1.5</v>
      </c>
      <c r="I29" s="13"/>
      <c r="J29" s="11"/>
      <c r="K29" s="48" t="s">
        <v>198</v>
      </c>
    </row>
    <row r="30" spans="1:11" x14ac:dyDescent="0.3">
      <c r="A30" s="23"/>
      <c r="B30" s="20" t="s">
        <v>139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52" t="s">
        <v>199</v>
      </c>
    </row>
    <row r="31" spans="1:11" x14ac:dyDescent="0.3">
      <c r="A31" s="23">
        <f>EDATE(A28,1)</f>
        <v>35034</v>
      </c>
      <c r="B31" s="20" t="s">
        <v>136</v>
      </c>
      <c r="C31" s="13">
        <v>1.25</v>
      </c>
      <c r="D31" s="39">
        <v>10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186</v>
      </c>
    </row>
    <row r="32" spans="1:11" x14ac:dyDescent="0.3">
      <c r="A32" s="47" t="s">
        <v>130</v>
      </c>
      <c r="B32" s="5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35065</v>
      </c>
      <c r="B33" s="20" t="s">
        <v>49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200</v>
      </c>
    </row>
    <row r="34" spans="1:11" x14ac:dyDescent="0.3">
      <c r="A34" s="40">
        <f>EDATE(A33,1)</f>
        <v>35096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40"/>
      <c r="B35" s="20" t="s">
        <v>117</v>
      </c>
      <c r="C35" s="13"/>
      <c r="D35" s="39">
        <v>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 t="s">
        <v>349</v>
      </c>
    </row>
    <row r="36" spans="1:11" x14ac:dyDescent="0.3">
      <c r="A36" s="40">
        <f>EDATE(A34,1)</f>
        <v>35125</v>
      </c>
      <c r="B36" s="20" t="s">
        <v>170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201</v>
      </c>
    </row>
    <row r="37" spans="1:11" x14ac:dyDescent="0.3">
      <c r="A37" s="40">
        <f>EDATE(A36,1)</f>
        <v>35156</v>
      </c>
      <c r="B37" s="20" t="s">
        <v>124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20" t="s">
        <v>202</v>
      </c>
    </row>
    <row r="38" spans="1:11" x14ac:dyDescent="0.3">
      <c r="A38" s="40">
        <f>EDATE(A37,1)</f>
        <v>35186</v>
      </c>
      <c r="B38" s="20" t="s">
        <v>117</v>
      </c>
      <c r="C38" s="13">
        <v>1.25</v>
      </c>
      <c r="D38" s="39">
        <v>1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48" t="s">
        <v>203</v>
      </c>
    </row>
    <row r="39" spans="1:11" x14ac:dyDescent="0.3">
      <c r="A39" s="40">
        <f>EDATE(A38,1)</f>
        <v>35217</v>
      </c>
      <c r="B39" s="20" t="s">
        <v>58</v>
      </c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 t="s">
        <v>204</v>
      </c>
    </row>
    <row r="40" spans="1:11" x14ac:dyDescent="0.3">
      <c r="A40" s="40"/>
      <c r="B40" s="20" t="s">
        <v>49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205</v>
      </c>
    </row>
    <row r="41" spans="1:11" x14ac:dyDescent="0.3">
      <c r="A41" s="40">
        <f>EDATE(A39,1)</f>
        <v>35247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40">
        <f t="shared" ref="A42" si="1">EDATE(A41,1)</f>
        <v>35278</v>
      </c>
      <c r="B42" s="20" t="s">
        <v>46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206</v>
      </c>
    </row>
    <row r="43" spans="1:11" x14ac:dyDescent="0.3">
      <c r="A43" s="40">
        <f>EDATE(A42,1)</f>
        <v>35309</v>
      </c>
      <c r="B43" s="20" t="s">
        <v>124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3</v>
      </c>
      <c r="I43" s="13"/>
      <c r="J43" s="11"/>
      <c r="K43" s="20" t="s">
        <v>208</v>
      </c>
    </row>
    <row r="44" spans="1:11" x14ac:dyDescent="0.3">
      <c r="A44" s="40">
        <f>EDATE(A43,1)</f>
        <v>35339</v>
      </c>
      <c r="B44" s="20" t="s">
        <v>131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207</v>
      </c>
    </row>
    <row r="45" spans="1:11" x14ac:dyDescent="0.3">
      <c r="A45" s="40">
        <f>EDATE(A44,1)</f>
        <v>35370</v>
      </c>
      <c r="B45" s="20" t="s">
        <v>117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137</v>
      </c>
    </row>
    <row r="46" spans="1:11" x14ac:dyDescent="0.3">
      <c r="A46" s="40">
        <f>EDATE(A45,1)</f>
        <v>35400</v>
      </c>
      <c r="B46" s="20" t="s">
        <v>138</v>
      </c>
      <c r="C46" s="13">
        <v>1.25</v>
      </c>
      <c r="D46" s="39">
        <v>2.2000000000000002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47" t="s">
        <v>132</v>
      </c>
      <c r="B47" s="50"/>
      <c r="C47" s="13"/>
      <c r="D47" s="39"/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40">
        <v>35431</v>
      </c>
      <c r="B48" s="20" t="s">
        <v>58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209</v>
      </c>
    </row>
    <row r="49" spans="1:11" x14ac:dyDescent="0.3">
      <c r="A49" s="40">
        <f>EDATE(A48,1)</f>
        <v>35462</v>
      </c>
      <c r="B49" s="20" t="s">
        <v>134</v>
      </c>
      <c r="C49" s="13">
        <v>1.25</v>
      </c>
      <c r="D49" s="39">
        <v>6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210</v>
      </c>
    </row>
    <row r="50" spans="1:11" x14ac:dyDescent="0.3">
      <c r="A50" s="40"/>
      <c r="B50" s="20" t="s">
        <v>109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3.5</v>
      </c>
      <c r="I50" s="13"/>
      <c r="J50" s="11"/>
      <c r="K50" s="20" t="s">
        <v>135</v>
      </c>
    </row>
    <row r="51" spans="1:11" x14ac:dyDescent="0.3">
      <c r="A51" s="40">
        <f>EDATE(A49,1)</f>
        <v>35490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0">
        <f>EDATE(A51,1)</f>
        <v>35521</v>
      </c>
      <c r="B52" s="20" t="s">
        <v>58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211</v>
      </c>
    </row>
    <row r="53" spans="1:11" x14ac:dyDescent="0.3">
      <c r="A53" s="40">
        <f>EDATE(A52,1)</f>
        <v>35551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40">
        <f t="shared" ref="A54:A59" si="2">EDATE(A53,1)</f>
        <v>35582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40">
        <f>EDATE(A54,1)</f>
        <v>35612</v>
      </c>
      <c r="B55" s="20" t="s">
        <v>140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141</v>
      </c>
    </row>
    <row r="56" spans="1:11" x14ac:dyDescent="0.3">
      <c r="A56" s="40"/>
      <c r="B56" s="20" t="s">
        <v>46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>
        <v>2</v>
      </c>
      <c r="I56" s="13"/>
      <c r="J56" s="11"/>
      <c r="K56" s="20" t="s">
        <v>142</v>
      </c>
    </row>
    <row r="57" spans="1:11" x14ac:dyDescent="0.3">
      <c r="A57" s="40">
        <f>EDATE(A55,1)</f>
        <v>35643</v>
      </c>
      <c r="B57" s="20" t="s">
        <v>143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7</v>
      </c>
      <c r="I57" s="13"/>
      <c r="J57" s="11"/>
      <c r="K57" s="20" t="s">
        <v>144</v>
      </c>
    </row>
    <row r="58" spans="1:11" x14ac:dyDescent="0.3">
      <c r="A58" s="40">
        <f>EDATE(A57,1)</f>
        <v>35674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0">
        <f t="shared" si="2"/>
        <v>35704</v>
      </c>
      <c r="B59" s="20" t="s">
        <v>49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212</v>
      </c>
    </row>
    <row r="60" spans="1:11" x14ac:dyDescent="0.3">
      <c r="A60" s="40">
        <f>EDATE(A59,1)</f>
        <v>35735</v>
      </c>
      <c r="B60" s="20" t="s">
        <v>170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1.5</v>
      </c>
      <c r="I60" s="13"/>
      <c r="J60" s="11"/>
      <c r="K60" s="20" t="s">
        <v>145</v>
      </c>
    </row>
    <row r="61" spans="1:11" x14ac:dyDescent="0.3">
      <c r="A61" s="40">
        <f>EDATE(A60,1)</f>
        <v>35765</v>
      </c>
      <c r="B61" s="20" t="s">
        <v>49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8">
        <v>35685</v>
      </c>
    </row>
    <row r="62" spans="1:11" x14ac:dyDescent="0.3">
      <c r="A62" s="40"/>
      <c r="B62" s="20" t="s">
        <v>146</v>
      </c>
      <c r="C62" s="13"/>
      <c r="D62" s="39">
        <v>0.70399999999999996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7" t="s">
        <v>147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48"/>
    </row>
    <row r="64" spans="1:11" x14ac:dyDescent="0.3">
      <c r="A64" s="40">
        <v>35796</v>
      </c>
      <c r="B64" s="20" t="s">
        <v>150</v>
      </c>
      <c r="C64" s="13">
        <v>1.25</v>
      </c>
      <c r="D64" s="39">
        <v>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48" t="s">
        <v>151</v>
      </c>
    </row>
    <row r="65" spans="1:11" x14ac:dyDescent="0.3">
      <c r="A65" s="40"/>
      <c r="B65" s="20" t="s">
        <v>168</v>
      </c>
      <c r="C65" s="13"/>
      <c r="D65" s="39"/>
      <c r="E65" s="13"/>
      <c r="F65" s="20"/>
      <c r="G65" s="13" t="str">
        <f>IF(ISBLANK(Table1[[#This Row],[EARNED]]),"",Table1[[#This Row],[EARNED]])</f>
        <v/>
      </c>
      <c r="H65" s="39">
        <v>0.625</v>
      </c>
      <c r="I65" s="13"/>
      <c r="J65" s="11"/>
      <c r="K65" s="48" t="s">
        <v>149</v>
      </c>
    </row>
    <row r="66" spans="1:11" x14ac:dyDescent="0.3">
      <c r="A66" s="40"/>
      <c r="B66" s="20" t="s">
        <v>148</v>
      </c>
      <c r="C66" s="13"/>
      <c r="D66" s="39">
        <v>0.72499999999999998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0">
        <f>EDATE(A64,1)</f>
        <v>35827</v>
      </c>
      <c r="B67" s="20" t="s">
        <v>153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48" t="s">
        <v>154</v>
      </c>
    </row>
    <row r="68" spans="1:11" x14ac:dyDescent="0.3">
      <c r="A68" s="40"/>
      <c r="B68" s="20" t="s">
        <v>152</v>
      </c>
      <c r="C68" s="13"/>
      <c r="D68" s="39">
        <v>1.077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0">
        <f>EDATE(A67,1)</f>
        <v>35855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48"/>
    </row>
    <row r="70" spans="1:11" x14ac:dyDescent="0.3">
      <c r="A70" s="40">
        <f t="shared" ref="A70" si="3">EDATE(A69,1)</f>
        <v>35886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48" t="s">
        <v>156</v>
      </c>
    </row>
    <row r="71" spans="1:11" x14ac:dyDescent="0.3">
      <c r="A71" s="40"/>
      <c r="B71" s="20" t="s">
        <v>117</v>
      </c>
      <c r="C71" s="13"/>
      <c r="D71" s="39">
        <v>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157</v>
      </c>
    </row>
    <row r="72" spans="1:11" x14ac:dyDescent="0.3">
      <c r="A72" s="40"/>
      <c r="B72" s="20" t="s">
        <v>155</v>
      </c>
      <c r="C72" s="13"/>
      <c r="D72" s="39">
        <v>0.41699999999999998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40">
        <f>EDATE(A70,1)</f>
        <v>35916</v>
      </c>
      <c r="B73" s="20" t="s">
        <v>159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35890</v>
      </c>
    </row>
    <row r="74" spans="1:11" x14ac:dyDescent="0.3">
      <c r="A74" s="40"/>
      <c r="B74" s="20" t="s">
        <v>158</v>
      </c>
      <c r="C74" s="13"/>
      <c r="D74" s="39">
        <v>1.1419999999999999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40">
        <f>EDATE(A73,1)</f>
        <v>35947</v>
      </c>
      <c r="B75" s="20" t="s">
        <v>43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48" t="s">
        <v>162</v>
      </c>
    </row>
    <row r="76" spans="1:11" x14ac:dyDescent="0.3">
      <c r="A76" s="40"/>
      <c r="B76" s="20" t="s">
        <v>160</v>
      </c>
      <c r="C76" s="13"/>
      <c r="D76" s="39">
        <v>0.42099999999999999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48"/>
    </row>
    <row r="77" spans="1:11" x14ac:dyDescent="0.3">
      <c r="A77" s="40">
        <f>EDATE(A75,1)</f>
        <v>35977</v>
      </c>
      <c r="B77" s="20" t="s">
        <v>49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48" t="s">
        <v>161</v>
      </c>
    </row>
    <row r="78" spans="1:11" x14ac:dyDescent="0.3">
      <c r="A78" s="40">
        <f>EDATE(A77,1)</f>
        <v>36008</v>
      </c>
      <c r="B78" s="20" t="s">
        <v>170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1.5</v>
      </c>
      <c r="I78" s="13"/>
      <c r="J78" s="11"/>
      <c r="K78" s="48" t="s">
        <v>164</v>
      </c>
    </row>
    <row r="79" spans="1:11" x14ac:dyDescent="0.3">
      <c r="A79" s="40"/>
      <c r="B79" s="20" t="s">
        <v>117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8" t="s">
        <v>165</v>
      </c>
    </row>
    <row r="80" spans="1:11" x14ac:dyDescent="0.3">
      <c r="A80" s="40"/>
      <c r="B80" s="20" t="s">
        <v>163</v>
      </c>
      <c r="C80" s="13"/>
      <c r="D80" s="39">
        <v>1.2290000000000001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40">
        <f>EDATE(A78,1)</f>
        <v>36039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167</v>
      </c>
    </row>
    <row r="82" spans="1:11" x14ac:dyDescent="0.3">
      <c r="A82" s="40"/>
      <c r="B82" s="20" t="s">
        <v>166</v>
      </c>
      <c r="C82" s="13"/>
      <c r="D82" s="39">
        <v>0.52900000000000003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0">
        <f>EDATE(A81,1)</f>
        <v>36069</v>
      </c>
      <c r="B83" s="20" t="s">
        <v>170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171</v>
      </c>
    </row>
    <row r="84" spans="1:11" x14ac:dyDescent="0.3">
      <c r="A84" s="40"/>
      <c r="B84" s="20" t="s">
        <v>169</v>
      </c>
      <c r="C84" s="13"/>
      <c r="D84" s="39">
        <v>9.4E-2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40">
        <f>EDATE(A83,1)</f>
        <v>36100</v>
      </c>
      <c r="B85" s="20" t="s">
        <v>173</v>
      </c>
      <c r="C85" s="13">
        <v>1.25</v>
      </c>
      <c r="D85" s="39">
        <v>1.5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174</v>
      </c>
    </row>
    <row r="86" spans="1:11" x14ac:dyDescent="0.3">
      <c r="A86" s="40"/>
      <c r="B86" s="20" t="s">
        <v>172</v>
      </c>
      <c r="C86" s="13"/>
      <c r="D86" s="39">
        <v>0.57899999999999996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40">
        <v>36130</v>
      </c>
      <c r="B87" s="20" t="s">
        <v>188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1.5</v>
      </c>
      <c r="I87" s="13"/>
      <c r="J87" s="11"/>
      <c r="K87" s="20" t="s">
        <v>189</v>
      </c>
    </row>
    <row r="88" spans="1:11" x14ac:dyDescent="0.3">
      <c r="A88" s="40"/>
      <c r="B88" s="20" t="s">
        <v>187</v>
      </c>
      <c r="C88" s="13"/>
      <c r="D88" s="39">
        <v>1.169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40"/>
      <c r="B89" s="20" t="s">
        <v>190</v>
      </c>
      <c r="C89" s="13"/>
      <c r="D89" s="39">
        <v>0.5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47" t="s">
        <v>175</v>
      </c>
      <c r="B90" s="5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v>36161</v>
      </c>
      <c r="B91" s="20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8">
        <v>36495</v>
      </c>
    </row>
    <row r="92" spans="1:11" x14ac:dyDescent="0.3">
      <c r="A92" s="23"/>
      <c r="B92" s="20" t="s">
        <v>214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48" t="s">
        <v>215</v>
      </c>
    </row>
    <row r="93" spans="1:11" x14ac:dyDescent="0.3">
      <c r="A93" s="23"/>
      <c r="B93" s="20" t="s">
        <v>49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48" t="s">
        <v>213</v>
      </c>
    </row>
    <row r="94" spans="1:11" x14ac:dyDescent="0.3">
      <c r="A94" s="23"/>
      <c r="B94" s="20" t="s">
        <v>216</v>
      </c>
      <c r="C94" s="13"/>
      <c r="D94" s="39">
        <v>0.379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40">
        <f>EDATE(A91,1)</f>
        <v>36192</v>
      </c>
      <c r="B95" s="20" t="s">
        <v>89</v>
      </c>
      <c r="C95" s="13">
        <v>1.25</v>
      </c>
      <c r="D95" s="39">
        <v>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217</v>
      </c>
    </row>
    <row r="96" spans="1:11" x14ac:dyDescent="0.3">
      <c r="A96" s="40"/>
      <c r="B96" s="20" t="s">
        <v>218</v>
      </c>
      <c r="C96" s="13"/>
      <c r="D96" s="39">
        <v>0.19600000000000001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0">
        <f>EDATE(A95,1)</f>
        <v>36220</v>
      </c>
      <c r="B97" s="20" t="s">
        <v>170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1.5</v>
      </c>
      <c r="I97" s="13"/>
      <c r="J97" s="11"/>
      <c r="K97" s="20" t="s">
        <v>219</v>
      </c>
    </row>
    <row r="98" spans="1:11" x14ac:dyDescent="0.3">
      <c r="A98" s="40"/>
      <c r="B98" s="20" t="s">
        <v>46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220</v>
      </c>
    </row>
    <row r="99" spans="1:11" x14ac:dyDescent="0.3">
      <c r="A99" s="40"/>
      <c r="B99" s="20" t="s">
        <v>221</v>
      </c>
      <c r="C99" s="13"/>
      <c r="D99" s="39">
        <v>2.5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222</v>
      </c>
    </row>
    <row r="100" spans="1:11" x14ac:dyDescent="0.3">
      <c r="A100" s="40"/>
      <c r="B100" s="20" t="s">
        <v>223</v>
      </c>
      <c r="C100" s="13"/>
      <c r="D100" s="39">
        <v>0.11700000000000001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40">
        <f t="shared" ref="A101" si="4">EDATE(A97,1)</f>
        <v>36251</v>
      </c>
      <c r="B101" s="20" t="s">
        <v>43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227</v>
      </c>
    </row>
    <row r="102" spans="1:11" x14ac:dyDescent="0.3">
      <c r="A102" s="40"/>
      <c r="B102" s="20" t="s">
        <v>109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0.5</v>
      </c>
      <c r="I102" s="13"/>
      <c r="J102" s="11"/>
      <c r="K102" s="20" t="s">
        <v>224</v>
      </c>
    </row>
    <row r="103" spans="1:11" x14ac:dyDescent="0.3">
      <c r="A103" s="40"/>
      <c r="B103" s="20" t="s">
        <v>110</v>
      </c>
      <c r="C103" s="13"/>
      <c r="D103" s="39">
        <v>4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225</v>
      </c>
    </row>
    <row r="104" spans="1:11" x14ac:dyDescent="0.3">
      <c r="A104" s="40"/>
      <c r="B104" s="20" t="s">
        <v>226</v>
      </c>
      <c r="C104" s="13">
        <v>1.25</v>
      </c>
      <c r="D104" s="39">
        <v>0.125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40">
        <v>36281</v>
      </c>
      <c r="B105" s="20" t="s">
        <v>49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8">
        <v>36255</v>
      </c>
    </row>
    <row r="106" spans="1:11" x14ac:dyDescent="0.3">
      <c r="A106" s="40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20" t="s">
        <v>177</v>
      </c>
    </row>
    <row r="107" spans="1:11" x14ac:dyDescent="0.3">
      <c r="A107" s="40"/>
      <c r="B107" s="20" t="s">
        <v>176</v>
      </c>
      <c r="C107" s="13">
        <v>1.25</v>
      </c>
      <c r="D107" s="39">
        <v>0.39600000000000002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48"/>
    </row>
    <row r="108" spans="1:11" x14ac:dyDescent="0.3">
      <c r="A108" s="40">
        <f>EDATE(A105,1)</f>
        <v>36312</v>
      </c>
      <c r="B108" s="20" t="s">
        <v>89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179</v>
      </c>
    </row>
    <row r="109" spans="1:11" x14ac:dyDescent="0.3">
      <c r="A109" s="40"/>
      <c r="B109" s="20" t="s">
        <v>117</v>
      </c>
      <c r="C109" s="13"/>
      <c r="D109" s="39">
        <v>1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180</v>
      </c>
    </row>
    <row r="110" spans="1:11" x14ac:dyDescent="0.3">
      <c r="A110" s="40"/>
      <c r="B110" s="20" t="s">
        <v>49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181</v>
      </c>
    </row>
    <row r="111" spans="1:11" x14ac:dyDescent="0.3">
      <c r="A111" s="40"/>
      <c r="B111" s="20" t="s">
        <v>178</v>
      </c>
      <c r="C111" s="13">
        <v>1.25</v>
      </c>
      <c r="D111" s="39">
        <v>0.73299999999999998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0">
        <f>EDATE(A108,1)</f>
        <v>36342</v>
      </c>
      <c r="B112" s="20" t="s">
        <v>159</v>
      </c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>
        <v>1</v>
      </c>
      <c r="I112" s="13"/>
      <c r="J112" s="11"/>
      <c r="K112" s="48">
        <v>36501</v>
      </c>
    </row>
    <row r="113" spans="1:11" x14ac:dyDescent="0.3">
      <c r="A113" s="40"/>
      <c r="B113" s="20" t="s">
        <v>183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2.5</v>
      </c>
      <c r="I113" s="13"/>
      <c r="J113" s="11"/>
      <c r="K113" s="20" t="s">
        <v>184</v>
      </c>
    </row>
    <row r="114" spans="1:11" x14ac:dyDescent="0.3">
      <c r="A114" s="40"/>
      <c r="B114" s="20" t="s">
        <v>182</v>
      </c>
      <c r="C114" s="13">
        <v>1.25</v>
      </c>
      <c r="D114" s="39">
        <v>1.2669999999999999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48"/>
    </row>
    <row r="115" spans="1:11" x14ac:dyDescent="0.3">
      <c r="A115" s="40">
        <f>EDATE(A112,1)</f>
        <v>36373</v>
      </c>
      <c r="B115" s="20" t="s">
        <v>49</v>
      </c>
      <c r="C115" s="13"/>
      <c r="D115" s="39"/>
      <c r="E115" s="13"/>
      <c r="F115" s="20"/>
      <c r="G115" s="13"/>
      <c r="H115" s="39">
        <v>1</v>
      </c>
      <c r="I115" s="13"/>
      <c r="J115" s="11"/>
      <c r="K115" s="48">
        <v>36227</v>
      </c>
    </row>
    <row r="116" spans="1:11" x14ac:dyDescent="0.3">
      <c r="A116" s="40"/>
      <c r="B116" s="20" t="s">
        <v>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2</v>
      </c>
      <c r="I116" s="13"/>
      <c r="J116" s="11"/>
      <c r="K116" s="20" t="s">
        <v>228</v>
      </c>
    </row>
    <row r="117" spans="1:11" x14ac:dyDescent="0.3">
      <c r="A117" s="40"/>
      <c r="B117" s="20" t="s">
        <v>49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20" t="s">
        <v>229</v>
      </c>
    </row>
    <row r="118" spans="1:11" x14ac:dyDescent="0.3">
      <c r="A118" s="40"/>
      <c r="B118" s="20" t="s">
        <v>185</v>
      </c>
      <c r="C118" s="13">
        <v>1.25</v>
      </c>
      <c r="D118" s="39">
        <v>0.52300000000000002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0">
        <f>EDATE(A115,1)</f>
        <v>36404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40">
        <f>EDATE(A119,1)</f>
        <v>36434</v>
      </c>
      <c r="B120" s="20" t="s">
        <v>89</v>
      </c>
      <c r="C120" s="13"/>
      <c r="D120" s="39">
        <v>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231</v>
      </c>
    </row>
    <row r="121" spans="1:11" x14ac:dyDescent="0.3">
      <c r="A121" s="40"/>
      <c r="B121" s="20" t="s">
        <v>230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>
        <v>2</v>
      </c>
      <c r="I121" s="13"/>
      <c r="J121" s="11"/>
      <c r="K121" s="20" t="s">
        <v>232</v>
      </c>
    </row>
    <row r="122" spans="1:11" x14ac:dyDescent="0.3">
      <c r="A122" s="40"/>
      <c r="B122" s="20" t="s">
        <v>233</v>
      </c>
      <c r="C122" s="13">
        <v>1.25</v>
      </c>
      <c r="D122" s="39">
        <v>0.32300000000000001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0">
        <f>EDATE(A120,1)</f>
        <v>36465</v>
      </c>
      <c r="B123" s="20" t="s">
        <v>49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1</v>
      </c>
      <c r="I123" s="13"/>
      <c r="J123" s="11"/>
      <c r="K123" s="48">
        <v>36505</v>
      </c>
    </row>
    <row r="124" spans="1:11" x14ac:dyDescent="0.3">
      <c r="A124" s="40"/>
      <c r="B124" s="20" t="s">
        <v>234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1.5</v>
      </c>
      <c r="I124" s="13"/>
      <c r="J124" s="11"/>
      <c r="K124" s="20" t="s">
        <v>235</v>
      </c>
    </row>
    <row r="125" spans="1:11" x14ac:dyDescent="0.3">
      <c r="A125" s="40"/>
      <c r="B125" s="20" t="s">
        <v>236</v>
      </c>
      <c r="C125" s="13">
        <v>1.25</v>
      </c>
      <c r="D125" s="39">
        <v>0.34799999999999998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40">
        <f t="shared" ref="A126" si="5">EDATE(A123,1)</f>
        <v>36495</v>
      </c>
      <c r="B126" s="20" t="s">
        <v>49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8">
        <v>36323</v>
      </c>
    </row>
    <row r="127" spans="1:11" x14ac:dyDescent="0.3">
      <c r="A127" s="40"/>
      <c r="B127" s="20" t="s">
        <v>170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1.5</v>
      </c>
      <c r="I127" s="13"/>
      <c r="J127" s="11"/>
      <c r="K127" s="20" t="s">
        <v>237</v>
      </c>
    </row>
    <row r="128" spans="1:11" x14ac:dyDescent="0.3">
      <c r="A128" s="40"/>
      <c r="B128" s="20" t="s">
        <v>117</v>
      </c>
      <c r="C128" s="13"/>
      <c r="D128" s="39">
        <v>1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 t="s">
        <v>238</v>
      </c>
    </row>
    <row r="129" spans="1:11" x14ac:dyDescent="0.3">
      <c r="A129" s="40"/>
      <c r="B129" s="20" t="s">
        <v>49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240</v>
      </c>
    </row>
    <row r="130" spans="1:11" x14ac:dyDescent="0.3">
      <c r="A130" s="40"/>
      <c r="B130" s="20" t="s">
        <v>49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20" t="s">
        <v>239</v>
      </c>
    </row>
    <row r="131" spans="1:11" x14ac:dyDescent="0.3">
      <c r="A131" s="40"/>
      <c r="B131" s="20" t="s">
        <v>241</v>
      </c>
      <c r="C131" s="13"/>
      <c r="D131" s="39">
        <v>1.0209999999999999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47" t="s">
        <v>242</v>
      </c>
      <c r="B132" s="50"/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40">
        <v>36526</v>
      </c>
      <c r="B133" s="20" t="s">
        <v>243</v>
      </c>
      <c r="C133" s="13"/>
      <c r="D133" s="39">
        <v>2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 t="s">
        <v>244</v>
      </c>
    </row>
    <row r="134" spans="1:11" x14ac:dyDescent="0.3">
      <c r="A134" s="40"/>
      <c r="B134" s="20" t="s">
        <v>49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20" t="s">
        <v>245</v>
      </c>
    </row>
    <row r="135" spans="1:11" x14ac:dyDescent="0.3">
      <c r="A135" s="40"/>
      <c r="B135" s="20" t="s">
        <v>246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247</v>
      </c>
    </row>
    <row r="136" spans="1:11" x14ac:dyDescent="0.3">
      <c r="A136" s="40"/>
      <c r="B136" s="20" t="s">
        <v>49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20" t="s">
        <v>248</v>
      </c>
    </row>
    <row r="137" spans="1:11" x14ac:dyDescent="0.3">
      <c r="A137" s="40"/>
      <c r="B137" s="20" t="s">
        <v>249</v>
      </c>
      <c r="C137" s="13"/>
      <c r="D137" s="39">
        <v>0.49399999999999999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40">
        <f>EDATE(A133,1)</f>
        <v>36557</v>
      </c>
      <c r="B138" s="20" t="s">
        <v>117</v>
      </c>
      <c r="C138" s="13"/>
      <c r="D138" s="39">
        <v>1</v>
      </c>
      <c r="E138" s="13"/>
      <c r="F138" s="20"/>
      <c r="G138" s="13"/>
      <c r="H138" s="39"/>
      <c r="I138" s="13"/>
      <c r="J138" s="11"/>
      <c r="K138" s="48">
        <v>36587</v>
      </c>
    </row>
    <row r="139" spans="1:11" x14ac:dyDescent="0.3">
      <c r="A139" s="40"/>
      <c r="B139" s="20" t="s">
        <v>117</v>
      </c>
      <c r="C139" s="13"/>
      <c r="D139" s="39">
        <v>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8">
        <v>36801</v>
      </c>
    </row>
    <row r="140" spans="1:11" x14ac:dyDescent="0.3">
      <c r="A140" s="40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48" t="s">
        <v>250</v>
      </c>
    </row>
    <row r="141" spans="1:11" x14ac:dyDescent="0.3">
      <c r="A141" s="40"/>
      <c r="B141" s="20" t="s">
        <v>251</v>
      </c>
      <c r="C141" s="13">
        <v>1.25</v>
      </c>
      <c r="D141" s="39">
        <v>0.51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48"/>
    </row>
    <row r="142" spans="1:11" x14ac:dyDescent="0.3">
      <c r="A142" s="40">
        <f>EDATE(A138,1)</f>
        <v>36586</v>
      </c>
      <c r="B142" s="20" t="s">
        <v>109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0.5</v>
      </c>
      <c r="I142" s="13"/>
      <c r="J142" s="11"/>
      <c r="K142" s="48">
        <v>36619</v>
      </c>
    </row>
    <row r="143" spans="1:11" x14ac:dyDescent="0.3">
      <c r="A143" s="40"/>
      <c r="B143" s="20" t="s">
        <v>252</v>
      </c>
      <c r="C143" s="13">
        <v>1.25</v>
      </c>
      <c r="D143" s="39">
        <v>0.871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0">
        <f>EDATE(A142,1)</f>
        <v>36617</v>
      </c>
      <c r="B144" s="20" t="s">
        <v>170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1.5</v>
      </c>
      <c r="I144" s="13"/>
      <c r="J144" s="11"/>
      <c r="K144" s="20" t="s">
        <v>253</v>
      </c>
    </row>
    <row r="145" spans="1:11" x14ac:dyDescent="0.3">
      <c r="A145" s="40"/>
      <c r="B145" s="20" t="s">
        <v>58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350</v>
      </c>
    </row>
    <row r="146" spans="1:11" x14ac:dyDescent="0.3">
      <c r="A146" s="40"/>
      <c r="B146" s="20" t="s">
        <v>109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>
        <v>0.5</v>
      </c>
      <c r="I146" s="13"/>
      <c r="J146" s="11"/>
      <c r="K146" s="20" t="s">
        <v>254</v>
      </c>
    </row>
    <row r="147" spans="1:11" x14ac:dyDescent="0.3">
      <c r="A147" s="40"/>
      <c r="B147" s="20" t="s">
        <v>49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20" t="s">
        <v>255</v>
      </c>
    </row>
    <row r="148" spans="1:11" x14ac:dyDescent="0.3">
      <c r="A148" s="40"/>
      <c r="B148" s="20" t="s">
        <v>256</v>
      </c>
      <c r="C148" s="13">
        <v>1.25</v>
      </c>
      <c r="D148" s="39">
        <v>6.200000000000002E-2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40">
        <f>EDATE(A144,1)</f>
        <v>36647</v>
      </c>
      <c r="B149" s="20" t="s">
        <v>257</v>
      </c>
      <c r="C149" s="13"/>
      <c r="D149" s="39">
        <v>1.5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258</v>
      </c>
    </row>
    <row r="150" spans="1:11" x14ac:dyDescent="0.3">
      <c r="A150" s="40"/>
      <c r="B150" s="20" t="s">
        <v>46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2</v>
      </c>
      <c r="I150" s="13"/>
      <c r="J150" s="11"/>
      <c r="K150" s="20" t="s">
        <v>259</v>
      </c>
    </row>
    <row r="151" spans="1:11" x14ac:dyDescent="0.3">
      <c r="A151" s="40"/>
      <c r="B151" s="20" t="s">
        <v>86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40">
        <f>EDATE(A149,1)</f>
        <v>36678</v>
      </c>
      <c r="B152" s="20" t="s">
        <v>109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0.5</v>
      </c>
      <c r="I152" s="13"/>
      <c r="J152" s="11"/>
      <c r="K152" s="20" t="s">
        <v>260</v>
      </c>
    </row>
    <row r="153" spans="1:11" x14ac:dyDescent="0.3">
      <c r="A153" s="40"/>
      <c r="B153" s="20" t="s">
        <v>261</v>
      </c>
      <c r="C153" s="13">
        <v>1.25</v>
      </c>
      <c r="D153" s="39">
        <v>0.52700000000000002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0">
        <f>EDATE(A152,1)</f>
        <v>36708</v>
      </c>
      <c r="B154" s="20" t="s">
        <v>262</v>
      </c>
      <c r="C154" s="13">
        <v>1.25</v>
      </c>
      <c r="D154" s="39">
        <v>0.371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40">
        <f>EDATE(A154,1)</f>
        <v>36739</v>
      </c>
      <c r="B155" s="20" t="s">
        <v>117</v>
      </c>
      <c r="C155" s="13"/>
      <c r="D155" s="39">
        <v>1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 t="s">
        <v>263</v>
      </c>
    </row>
    <row r="156" spans="1:11" x14ac:dyDescent="0.3">
      <c r="A156" s="40"/>
      <c r="B156" s="20" t="s">
        <v>264</v>
      </c>
      <c r="C156" s="13">
        <v>1.25</v>
      </c>
      <c r="D156" s="39">
        <v>0.20400000000000001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40">
        <f>EDATE(A155,1)</f>
        <v>36770</v>
      </c>
      <c r="B157" s="20" t="s">
        <v>265</v>
      </c>
      <c r="C157" s="13">
        <v>1.25</v>
      </c>
      <c r="D157" s="39">
        <v>0.29199999999999998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40">
        <f t="shared" ref="A158:A159" si="6">EDATE(A157,1)</f>
        <v>36800</v>
      </c>
      <c r="B158" s="20" t="s">
        <v>266</v>
      </c>
      <c r="C158" s="13">
        <v>1.25</v>
      </c>
      <c r="D158" s="39">
        <v>0.14600000000000002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0">
        <f t="shared" si="6"/>
        <v>36831</v>
      </c>
      <c r="B159" s="20" t="s">
        <v>46</v>
      </c>
      <c r="C159" s="13"/>
      <c r="D159" s="39"/>
      <c r="E159" s="13"/>
      <c r="F159" s="20"/>
      <c r="G159" s="13"/>
      <c r="H159" s="39">
        <v>2</v>
      </c>
      <c r="I159" s="13"/>
      <c r="J159" s="11"/>
      <c r="K159" s="20" t="s">
        <v>267</v>
      </c>
    </row>
    <row r="160" spans="1:11" x14ac:dyDescent="0.3">
      <c r="A160" s="40"/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40">
        <f>EDATE(A159,1)</f>
        <v>36861</v>
      </c>
      <c r="B161" s="20" t="s">
        <v>268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2.5</v>
      </c>
      <c r="I161" s="13"/>
      <c r="J161" s="11"/>
      <c r="K161" s="20" t="s">
        <v>269</v>
      </c>
    </row>
    <row r="162" spans="1:11" x14ac:dyDescent="0.3">
      <c r="A162" s="47" t="s">
        <v>270</v>
      </c>
      <c r="B162" s="5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0">
        <v>36892</v>
      </c>
      <c r="B163" s="20" t="s">
        <v>49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271</v>
      </c>
    </row>
    <row r="164" spans="1:11" x14ac:dyDescent="0.3">
      <c r="A164" s="40"/>
      <c r="B164" s="20" t="s">
        <v>268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2.5</v>
      </c>
      <c r="I164" s="13"/>
      <c r="J164" s="11"/>
      <c r="K164" s="20" t="s">
        <v>272</v>
      </c>
    </row>
    <row r="165" spans="1:11" x14ac:dyDescent="0.3">
      <c r="A165" s="40"/>
      <c r="B165" s="20" t="s">
        <v>49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351</v>
      </c>
    </row>
    <row r="166" spans="1:11" x14ac:dyDescent="0.3">
      <c r="A166" s="40"/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0">
        <f>EDATE(A163,1)</f>
        <v>36923</v>
      </c>
      <c r="B167" s="20" t="s">
        <v>46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2</v>
      </c>
      <c r="I167" s="13"/>
      <c r="J167" s="11"/>
      <c r="K167" s="20" t="s">
        <v>274</v>
      </c>
    </row>
    <row r="168" spans="1:11" x14ac:dyDescent="0.3">
      <c r="A168" s="40"/>
      <c r="B168" s="20" t="s">
        <v>58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273</v>
      </c>
    </row>
    <row r="169" spans="1:11" x14ac:dyDescent="0.3">
      <c r="A169" s="40"/>
      <c r="B169" s="20" t="s">
        <v>117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 t="s">
        <v>275</v>
      </c>
    </row>
    <row r="170" spans="1:11" x14ac:dyDescent="0.3">
      <c r="A170" s="40">
        <f>EDATE(A167,1)</f>
        <v>36951</v>
      </c>
      <c r="B170" s="20" t="s">
        <v>276</v>
      </c>
      <c r="C170" s="13"/>
      <c r="D170" s="39">
        <v>5</v>
      </c>
      <c r="E170" s="13"/>
      <c r="F170" s="20"/>
      <c r="G170" s="13"/>
      <c r="H170" s="39"/>
      <c r="I170" s="13"/>
      <c r="J170" s="11"/>
      <c r="K170" s="20" t="s">
        <v>277</v>
      </c>
    </row>
    <row r="171" spans="1:11" x14ac:dyDescent="0.3">
      <c r="A171" s="40"/>
      <c r="B171" s="20" t="s">
        <v>109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0.5</v>
      </c>
      <c r="I171" s="13"/>
      <c r="J171" s="11"/>
      <c r="K171" s="20" t="s">
        <v>278</v>
      </c>
    </row>
    <row r="172" spans="1:11" x14ac:dyDescent="0.3">
      <c r="A172" s="40"/>
      <c r="B172" s="20" t="s">
        <v>58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279</v>
      </c>
    </row>
    <row r="173" spans="1:11" x14ac:dyDescent="0.3">
      <c r="A173" s="40"/>
      <c r="B173" s="5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40">
        <f>EDATE(A170,1)</f>
        <v>36982</v>
      </c>
      <c r="B174" s="20" t="s">
        <v>109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0.5</v>
      </c>
      <c r="I174" s="13"/>
      <c r="J174" s="11"/>
      <c r="K174" s="48">
        <v>37168</v>
      </c>
    </row>
    <row r="175" spans="1:11" x14ac:dyDescent="0.3">
      <c r="A175" s="40"/>
      <c r="B175" s="20" t="s">
        <v>117</v>
      </c>
      <c r="C175" s="13">
        <v>1.25</v>
      </c>
      <c r="D175" s="39">
        <v>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48" t="s">
        <v>352</v>
      </c>
    </row>
    <row r="176" spans="1:11" x14ac:dyDescent="0.3">
      <c r="A176" s="40">
        <f>EDATE(A174,1)</f>
        <v>37012</v>
      </c>
      <c r="B176" s="20" t="s">
        <v>46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280</v>
      </c>
    </row>
    <row r="177" spans="1:11" x14ac:dyDescent="0.3">
      <c r="A177" s="40">
        <f t="shared" ref="A177:A180" si="7">EDATE(A176,1)</f>
        <v>37043</v>
      </c>
      <c r="B177" s="20" t="s">
        <v>49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36987</v>
      </c>
    </row>
    <row r="178" spans="1:11" x14ac:dyDescent="0.3">
      <c r="A178" s="40"/>
      <c r="B178" s="5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48"/>
    </row>
    <row r="179" spans="1:11" x14ac:dyDescent="0.3">
      <c r="A179" s="40">
        <f>EDATE(A177,1)</f>
        <v>37073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0">
        <f t="shared" si="7"/>
        <v>37104</v>
      </c>
      <c r="B180" s="20" t="s">
        <v>89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281</v>
      </c>
    </row>
    <row r="181" spans="1:11" x14ac:dyDescent="0.3">
      <c r="A181" s="40"/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40">
        <f>EDATE(A180,1)</f>
        <v>37135</v>
      </c>
      <c r="B182" s="20" t="s">
        <v>49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48">
        <v>37081</v>
      </c>
    </row>
    <row r="183" spans="1:11" x14ac:dyDescent="0.3">
      <c r="A183" s="40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282</v>
      </c>
    </row>
    <row r="184" spans="1:11" x14ac:dyDescent="0.3">
      <c r="A184" s="40"/>
      <c r="B184" s="20" t="s">
        <v>49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20" t="s">
        <v>283</v>
      </c>
    </row>
    <row r="185" spans="1:11" x14ac:dyDescent="0.3">
      <c r="A185" s="40"/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0">
        <f>EDATE(A182,1)</f>
        <v>37165</v>
      </c>
      <c r="B186" s="20" t="s">
        <v>234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1.5</v>
      </c>
      <c r="I186" s="13"/>
      <c r="J186" s="11"/>
      <c r="K186" s="20" t="s">
        <v>284</v>
      </c>
    </row>
    <row r="187" spans="1:11" x14ac:dyDescent="0.3">
      <c r="A187" s="40"/>
      <c r="B187" s="20" t="s">
        <v>285</v>
      </c>
      <c r="C187" s="13"/>
      <c r="D187" s="39">
        <v>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286</v>
      </c>
    </row>
    <row r="188" spans="1:11" x14ac:dyDescent="0.3">
      <c r="A188" s="40"/>
      <c r="B188" s="20" t="s">
        <v>287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288</v>
      </c>
    </row>
    <row r="189" spans="1:11" x14ac:dyDescent="0.3">
      <c r="A189" s="40"/>
      <c r="B189" s="20" t="s">
        <v>289</v>
      </c>
      <c r="C189" s="13">
        <v>1.25</v>
      </c>
      <c r="D189" s="39">
        <v>1.581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0">
        <f>EDATE(A186,1)</f>
        <v>37196</v>
      </c>
      <c r="B190" s="20" t="s">
        <v>276</v>
      </c>
      <c r="C190" s="13"/>
      <c r="D190" s="39">
        <v>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290</v>
      </c>
    </row>
    <row r="191" spans="1:11" x14ac:dyDescent="0.3">
      <c r="A191" s="40"/>
      <c r="B191" s="20" t="s">
        <v>150</v>
      </c>
      <c r="C191" s="13"/>
      <c r="D191" s="39">
        <v>1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 t="s">
        <v>291</v>
      </c>
    </row>
    <row r="192" spans="1:11" x14ac:dyDescent="0.3">
      <c r="A192" s="40"/>
      <c r="B192" s="20" t="s">
        <v>292</v>
      </c>
      <c r="C192" s="13">
        <v>1.25</v>
      </c>
      <c r="D192" s="39">
        <v>0.48499999999999999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40">
        <f>EDATE(A190,1)</f>
        <v>37226</v>
      </c>
      <c r="B193" s="20" t="s">
        <v>293</v>
      </c>
      <c r="C193" s="13">
        <v>1.25</v>
      </c>
      <c r="D193" s="39">
        <v>1.496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47" t="s">
        <v>294</v>
      </c>
      <c r="B194" s="5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0">
        <v>37257</v>
      </c>
      <c r="B195" s="20" t="s">
        <v>295</v>
      </c>
      <c r="C195" s="13">
        <v>1.25</v>
      </c>
      <c r="D195" s="39">
        <v>0.875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0">
        <f>EDATE(A195,1)</f>
        <v>37288</v>
      </c>
      <c r="B196" s="20" t="s">
        <v>296</v>
      </c>
      <c r="C196" s="13">
        <v>1.25</v>
      </c>
      <c r="D196" s="39">
        <v>0.46699999999999997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40">
        <f t="shared" ref="A197:A215" si="8">EDATE(A196,1)</f>
        <v>37316</v>
      </c>
      <c r="B197" s="20" t="s">
        <v>297</v>
      </c>
      <c r="C197" s="13">
        <v>1.25</v>
      </c>
      <c r="D197" s="39">
        <v>1.0309999999999999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40">
        <f t="shared" si="8"/>
        <v>37347</v>
      </c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0.5</v>
      </c>
      <c r="I198" s="13"/>
      <c r="J198" s="11"/>
      <c r="K198" s="20" t="s">
        <v>298</v>
      </c>
    </row>
    <row r="199" spans="1:11" x14ac:dyDescent="0.3">
      <c r="A199" s="40"/>
      <c r="B199" s="20" t="s">
        <v>58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300</v>
      </c>
    </row>
    <row r="200" spans="1:11" x14ac:dyDescent="0.3">
      <c r="A200" s="40"/>
      <c r="B200" s="20" t="s">
        <v>299</v>
      </c>
      <c r="C200" s="13"/>
      <c r="D200" s="39">
        <v>3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353</v>
      </c>
    </row>
    <row r="201" spans="1:11" x14ac:dyDescent="0.3">
      <c r="A201" s="40"/>
      <c r="B201" s="20" t="s">
        <v>301</v>
      </c>
      <c r="C201" s="13">
        <v>1.25</v>
      </c>
      <c r="D201" s="39">
        <v>0.73099999999999998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0">
        <f>EDATE(A198,1)</f>
        <v>37377</v>
      </c>
      <c r="B202" s="20" t="s">
        <v>117</v>
      </c>
      <c r="C202" s="13"/>
      <c r="D202" s="39">
        <v>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48">
        <v>37413</v>
      </c>
    </row>
    <row r="203" spans="1:11" x14ac:dyDescent="0.3">
      <c r="A203" s="40"/>
      <c r="B203" s="20" t="s">
        <v>302</v>
      </c>
      <c r="C203" s="13">
        <v>1.25</v>
      </c>
      <c r="D203" s="39">
        <v>0.19800000000000001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8"/>
    </row>
    <row r="204" spans="1:11" x14ac:dyDescent="0.3">
      <c r="A204" s="40">
        <f>EDATE(A202,1)</f>
        <v>37408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0">
        <f t="shared" si="8"/>
        <v>37438</v>
      </c>
      <c r="B205" s="20" t="s">
        <v>49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20" t="s">
        <v>303</v>
      </c>
    </row>
    <row r="206" spans="1:11" x14ac:dyDescent="0.3">
      <c r="A206" s="40"/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0">
        <f>EDATE(A205,1)</f>
        <v>37469</v>
      </c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8">
        <v>37264</v>
      </c>
    </row>
    <row r="208" spans="1:11" x14ac:dyDescent="0.3">
      <c r="A208" s="40"/>
      <c r="B208" s="20" t="s">
        <v>46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2</v>
      </c>
      <c r="I208" s="13"/>
      <c r="J208" s="11"/>
      <c r="K208" s="20" t="s">
        <v>304</v>
      </c>
    </row>
    <row r="209" spans="1:11" x14ac:dyDescent="0.3">
      <c r="A209" s="40"/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40">
        <f>EDATE(A207,1)</f>
        <v>37500</v>
      </c>
      <c r="B210" s="20" t="s">
        <v>305</v>
      </c>
      <c r="C210" s="13">
        <v>1.25</v>
      </c>
      <c r="D210" s="39">
        <v>1.075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40">
        <f t="shared" si="8"/>
        <v>37530</v>
      </c>
      <c r="B211" s="20" t="s">
        <v>276</v>
      </c>
      <c r="C211" s="13"/>
      <c r="D211" s="39">
        <v>5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306</v>
      </c>
    </row>
    <row r="212" spans="1:11" x14ac:dyDescent="0.3">
      <c r="A212" s="40"/>
      <c r="B212" s="20" t="s">
        <v>49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20" t="s">
        <v>307</v>
      </c>
    </row>
    <row r="213" spans="1:11" x14ac:dyDescent="0.3">
      <c r="A213" s="40"/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40">
        <f>EDATE(A211,1)</f>
        <v>37561</v>
      </c>
      <c r="B214" s="20" t="s">
        <v>308</v>
      </c>
      <c r="C214" s="13">
        <v>1.25</v>
      </c>
      <c r="D214" s="39">
        <v>0.66500000000000004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40">
        <f t="shared" si="8"/>
        <v>37591</v>
      </c>
      <c r="B215" s="20" t="s">
        <v>89</v>
      </c>
      <c r="C215" s="13"/>
      <c r="D215" s="39">
        <v>2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 t="s">
        <v>354</v>
      </c>
    </row>
    <row r="216" spans="1:11" x14ac:dyDescent="0.3">
      <c r="A216" s="40"/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47" t="s">
        <v>309</v>
      </c>
      <c r="B217" s="5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40">
        <v>37622</v>
      </c>
      <c r="B218" s="20" t="s">
        <v>58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 t="s">
        <v>311</v>
      </c>
    </row>
    <row r="219" spans="1:11" x14ac:dyDescent="0.3">
      <c r="A219" s="40"/>
      <c r="B219" s="20" t="s">
        <v>310</v>
      </c>
      <c r="C219" s="13">
        <v>1.25</v>
      </c>
      <c r="D219" s="39">
        <v>8.7000000000000022E-2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0">
        <f>EDATE(A218,1)</f>
        <v>37653</v>
      </c>
      <c r="B220" s="20" t="s">
        <v>312</v>
      </c>
      <c r="C220" s="13">
        <v>1.25</v>
      </c>
      <c r="D220" s="39">
        <v>0.752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0">
        <f t="shared" ref="A221:A238" si="9">EDATE(A220,1)</f>
        <v>37681</v>
      </c>
      <c r="B221" s="20" t="s">
        <v>58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 t="s">
        <v>314</v>
      </c>
    </row>
    <row r="222" spans="1:11" x14ac:dyDescent="0.3">
      <c r="A222" s="40"/>
      <c r="B222" s="20" t="s">
        <v>313</v>
      </c>
      <c r="C222" s="13">
        <v>1.25</v>
      </c>
      <c r="D222" s="39">
        <v>0.76900000000000002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40">
        <f>EDATE(A221,1)</f>
        <v>37712</v>
      </c>
      <c r="B223" s="20" t="s">
        <v>315</v>
      </c>
      <c r="C223" s="13">
        <v>1.25</v>
      </c>
      <c r="D223" s="39">
        <v>0.33700000000000002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40">
        <f t="shared" si="9"/>
        <v>37742</v>
      </c>
      <c r="B224" s="20" t="s">
        <v>316</v>
      </c>
      <c r="C224" s="13">
        <v>1.25</v>
      </c>
      <c r="D224" s="39">
        <v>0.53500000000000003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0">
        <f t="shared" si="9"/>
        <v>37773</v>
      </c>
      <c r="B225" s="20" t="s">
        <v>49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48">
        <v>37808</v>
      </c>
    </row>
    <row r="226" spans="1:11" x14ac:dyDescent="0.3">
      <c r="A226" s="40"/>
      <c r="B226" s="20" t="s">
        <v>117</v>
      </c>
      <c r="C226" s="13"/>
      <c r="D226" s="39">
        <v>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 t="s">
        <v>317</v>
      </c>
    </row>
    <row r="227" spans="1:11" x14ac:dyDescent="0.3">
      <c r="A227" s="40"/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40">
        <f>EDATE(A225,1)</f>
        <v>37803</v>
      </c>
      <c r="B228" s="20" t="s">
        <v>134</v>
      </c>
      <c r="C228" s="13"/>
      <c r="D228" s="39">
        <v>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318</v>
      </c>
    </row>
    <row r="229" spans="1:11" x14ac:dyDescent="0.3">
      <c r="A229" s="40"/>
      <c r="B229" s="5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40">
        <f>EDATE(A228,1)</f>
        <v>37834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0">
        <f t="shared" si="9"/>
        <v>37865</v>
      </c>
      <c r="B231" s="20" t="s">
        <v>49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48">
        <v>37689</v>
      </c>
    </row>
    <row r="232" spans="1:11" x14ac:dyDescent="0.3">
      <c r="A232" s="40"/>
      <c r="B232" s="20" t="s">
        <v>117</v>
      </c>
      <c r="C232" s="13"/>
      <c r="D232" s="39">
        <v>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48" t="s">
        <v>319</v>
      </c>
    </row>
    <row r="233" spans="1:11" x14ac:dyDescent="0.3">
      <c r="A233" s="40"/>
      <c r="B233" s="20" t="s">
        <v>322</v>
      </c>
      <c r="C233" s="13">
        <v>1.25</v>
      </c>
      <c r="D233" s="39">
        <v>0.14000000000000001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48"/>
    </row>
    <row r="234" spans="1:11" x14ac:dyDescent="0.3">
      <c r="A234" s="40">
        <f>EDATE(A231,1)</f>
        <v>37895</v>
      </c>
      <c r="B234" s="20" t="s">
        <v>124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3</v>
      </c>
      <c r="I234" s="13"/>
      <c r="J234" s="11"/>
      <c r="K234" s="20" t="s">
        <v>321</v>
      </c>
    </row>
    <row r="235" spans="1:11" x14ac:dyDescent="0.3">
      <c r="A235" s="40"/>
      <c r="B235" s="20" t="s">
        <v>46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2</v>
      </c>
      <c r="I235" s="13"/>
      <c r="J235" s="11"/>
      <c r="K235" s="20" t="s">
        <v>324</v>
      </c>
    </row>
    <row r="236" spans="1:11" x14ac:dyDescent="0.3">
      <c r="A236" s="40"/>
      <c r="B236" s="20" t="s">
        <v>320</v>
      </c>
      <c r="C236" s="13">
        <v>1.25</v>
      </c>
      <c r="D236" s="39">
        <v>0.11000000000000001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40">
        <f>EDATE(A234,1)</f>
        <v>37926</v>
      </c>
      <c r="B237" s="20" t="s">
        <v>323</v>
      </c>
      <c r="C237" s="13">
        <v>1.25</v>
      </c>
      <c r="D237" s="39">
        <v>0.68300000000000005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0">
        <f t="shared" si="9"/>
        <v>37956</v>
      </c>
      <c r="B238" s="20" t="s">
        <v>52</v>
      </c>
      <c r="C238" s="13">
        <v>1.25</v>
      </c>
      <c r="D238" s="39">
        <v>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40"/>
      <c r="B239" s="20" t="s">
        <v>325</v>
      </c>
      <c r="C239" s="13"/>
      <c r="D239" s="39">
        <v>0.54600000000000004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3">
      <c r="A240" s="47" t="s">
        <v>326</v>
      </c>
      <c r="B240" s="5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40">
        <v>37987</v>
      </c>
      <c r="B241" s="20" t="s">
        <v>89</v>
      </c>
      <c r="C241" s="13"/>
      <c r="D241" s="39">
        <v>2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 t="s">
        <v>327</v>
      </c>
    </row>
    <row r="242" spans="1:11" x14ac:dyDescent="0.3">
      <c r="A242" s="40"/>
      <c r="B242" s="20" t="s">
        <v>315</v>
      </c>
      <c r="C242" s="13">
        <v>1.25</v>
      </c>
      <c r="D242" s="39">
        <v>0.33700000000000002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0">
        <f>EDATE(A241,1)</f>
        <v>38018</v>
      </c>
      <c r="B243" s="20" t="s">
        <v>46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328</v>
      </c>
    </row>
    <row r="244" spans="1:11" x14ac:dyDescent="0.3">
      <c r="A244" s="40"/>
      <c r="B244" s="20" t="s">
        <v>117</v>
      </c>
      <c r="C244" s="13"/>
      <c r="D244" s="39">
        <v>1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329</v>
      </c>
    </row>
    <row r="245" spans="1:11" x14ac:dyDescent="0.3">
      <c r="A245" s="40"/>
      <c r="B245" s="20" t="s">
        <v>330</v>
      </c>
      <c r="C245" s="13">
        <v>1.25</v>
      </c>
      <c r="D245" s="39">
        <v>2.7519999999999998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0">
        <f>EDATE(A243,1)</f>
        <v>38047</v>
      </c>
      <c r="B246" s="20" t="s">
        <v>331</v>
      </c>
      <c r="C246" s="13">
        <v>1.25</v>
      </c>
      <c r="D246" s="39">
        <v>0.127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40">
        <f t="shared" ref="A247:A255" si="10">EDATE(A246,1)</f>
        <v>38078</v>
      </c>
      <c r="B247" s="20" t="s">
        <v>49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332</v>
      </c>
    </row>
    <row r="248" spans="1:11" x14ac:dyDescent="0.3">
      <c r="A248" s="40"/>
      <c r="B248" s="20" t="s">
        <v>333</v>
      </c>
      <c r="C248" s="13">
        <v>1.25</v>
      </c>
      <c r="D248" s="39">
        <v>2.4119999999999999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0">
        <f>EDATE(A247,1)</f>
        <v>38108</v>
      </c>
      <c r="B249" s="20" t="s">
        <v>117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8">
        <v>38051</v>
      </c>
    </row>
    <row r="250" spans="1:11" x14ac:dyDescent="0.3">
      <c r="A250" s="40"/>
      <c r="B250" s="20" t="s">
        <v>58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339</v>
      </c>
    </row>
    <row r="251" spans="1:11" x14ac:dyDescent="0.3">
      <c r="A251" s="40"/>
      <c r="B251" s="20" t="s">
        <v>287</v>
      </c>
      <c r="C251" s="13"/>
      <c r="D251" s="39">
        <v>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355</v>
      </c>
    </row>
    <row r="252" spans="1:11" x14ac:dyDescent="0.3">
      <c r="A252" s="40"/>
      <c r="B252" s="20" t="s">
        <v>46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356</v>
      </c>
    </row>
    <row r="253" spans="1:11" x14ac:dyDescent="0.3">
      <c r="A253" s="40"/>
      <c r="B253" s="20" t="s">
        <v>334</v>
      </c>
      <c r="C253" s="13">
        <v>1.25</v>
      </c>
      <c r="D253" s="39">
        <v>1.2829999999999999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40">
        <f>EDATE(A249,1)</f>
        <v>38139</v>
      </c>
      <c r="B254" s="20" t="s">
        <v>335</v>
      </c>
      <c r="C254" s="13">
        <v>1.25</v>
      </c>
      <c r="D254" s="39">
        <v>2.758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40">
        <f t="shared" si="10"/>
        <v>38169</v>
      </c>
      <c r="B255" s="20" t="s">
        <v>49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336</v>
      </c>
    </row>
    <row r="256" spans="1:11" x14ac:dyDescent="0.3">
      <c r="A256" s="40"/>
      <c r="B256" s="20" t="s">
        <v>46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2</v>
      </c>
      <c r="I256" s="13"/>
      <c r="J256" s="11"/>
      <c r="K256" s="20" t="s">
        <v>337</v>
      </c>
    </row>
    <row r="257" spans="1:11" x14ac:dyDescent="0.3">
      <c r="A257" s="40"/>
      <c r="B257" s="20" t="s">
        <v>338</v>
      </c>
      <c r="C257" s="13">
        <v>1.25</v>
      </c>
      <c r="D257" s="39">
        <v>0.91700000000000004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40">
        <f>EDATE(A255,1)</f>
        <v>38200</v>
      </c>
      <c r="B258" s="20" t="s">
        <v>159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3" t="s">
        <v>342</v>
      </c>
    </row>
    <row r="259" spans="1:11" x14ac:dyDescent="0.3">
      <c r="A259" s="40"/>
      <c r="B259" s="20" t="s">
        <v>150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341</v>
      </c>
    </row>
    <row r="260" spans="1:11" x14ac:dyDescent="0.3">
      <c r="A260" s="40"/>
      <c r="B260" s="20" t="s">
        <v>340</v>
      </c>
      <c r="C260" s="13">
        <v>1.25</v>
      </c>
      <c r="D260" s="39">
        <v>0.29199999999999998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0">
        <f>EDATE(A258,1)</f>
        <v>38231</v>
      </c>
      <c r="B261" s="20" t="s">
        <v>49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343</v>
      </c>
    </row>
    <row r="262" spans="1:11" x14ac:dyDescent="0.3">
      <c r="A262" s="40"/>
      <c r="B262" s="20" t="s">
        <v>323</v>
      </c>
      <c r="C262" s="13">
        <v>1.25</v>
      </c>
      <c r="D262" s="39">
        <v>0.68300000000000005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40">
        <f>EDATE(A261,1)</f>
        <v>38261</v>
      </c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38301</v>
      </c>
    </row>
    <row r="264" spans="1:11" x14ac:dyDescent="0.3">
      <c r="A264" s="40"/>
      <c r="B264" s="20" t="s">
        <v>49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20" t="s">
        <v>344</v>
      </c>
    </row>
    <row r="265" spans="1:11" x14ac:dyDescent="0.3">
      <c r="A265" s="40"/>
      <c r="B265" s="20" t="s">
        <v>345</v>
      </c>
      <c r="C265" s="13">
        <v>1.25</v>
      </c>
      <c r="D265" s="39">
        <v>0.89600000000000002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40">
        <f>EDATE(A263,1)</f>
        <v>38292</v>
      </c>
      <c r="B266" s="20" t="s">
        <v>117</v>
      </c>
      <c r="C266" s="13"/>
      <c r="D266" s="39">
        <v>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347</v>
      </c>
    </row>
    <row r="267" spans="1:11" x14ac:dyDescent="0.3">
      <c r="A267" s="40"/>
      <c r="B267" s="20" t="s">
        <v>117</v>
      </c>
      <c r="C267" s="13"/>
      <c r="D267" s="39">
        <v>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346</v>
      </c>
    </row>
    <row r="268" spans="1:11" x14ac:dyDescent="0.3">
      <c r="A268" s="40"/>
      <c r="B268" s="20" t="s">
        <v>46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>
        <v>2</v>
      </c>
      <c r="I268" s="13"/>
      <c r="J268" s="11"/>
      <c r="K268" s="54">
        <v>38323</v>
      </c>
    </row>
    <row r="269" spans="1:11" x14ac:dyDescent="0.3">
      <c r="A269" s="40"/>
      <c r="B269" s="20" t="s">
        <v>348</v>
      </c>
      <c r="C269" s="13">
        <v>1.25</v>
      </c>
      <c r="D269" s="39">
        <v>0.40400000000000003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8"/>
    </row>
    <row r="270" spans="1:11" x14ac:dyDescent="0.3">
      <c r="A270" s="40">
        <f>EDATE(A266,1)</f>
        <v>38322</v>
      </c>
      <c r="B270" s="20" t="s">
        <v>159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48">
        <v>38272</v>
      </c>
    </row>
    <row r="271" spans="1:11" x14ac:dyDescent="0.3">
      <c r="A271" s="40"/>
      <c r="B271" s="20" t="s">
        <v>52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358</v>
      </c>
    </row>
    <row r="272" spans="1:11" x14ac:dyDescent="0.3">
      <c r="A272" s="40"/>
      <c r="B272" s="20" t="s">
        <v>357</v>
      </c>
      <c r="C272" s="13">
        <v>1.25</v>
      </c>
      <c r="D272" s="39">
        <v>1.1539999999999999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7" t="s">
        <v>359</v>
      </c>
      <c r="B273" s="5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40">
        <v>38353</v>
      </c>
      <c r="B274" s="20" t="s">
        <v>150</v>
      </c>
      <c r="C274" s="13"/>
      <c r="D274" s="39">
        <v>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360</v>
      </c>
    </row>
    <row r="275" spans="1:11" x14ac:dyDescent="0.3">
      <c r="A275" s="40"/>
      <c r="B275" s="20" t="s">
        <v>49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361</v>
      </c>
    </row>
    <row r="276" spans="1:11" x14ac:dyDescent="0.3">
      <c r="A276" s="40"/>
      <c r="B276" s="20" t="s">
        <v>348</v>
      </c>
      <c r="C276" s="13">
        <v>1.25</v>
      </c>
      <c r="D276" s="39">
        <v>0.40400000000000003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0">
        <f>EDATE(A274,1)</f>
        <v>38384</v>
      </c>
      <c r="B277" s="20" t="s">
        <v>362</v>
      </c>
      <c r="C277" s="13">
        <v>1.25</v>
      </c>
      <c r="D277" s="39">
        <v>1.2210000000000001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40">
        <f t="shared" ref="A278:A297" si="11">EDATE(A277,1)</f>
        <v>38412</v>
      </c>
      <c r="B278" s="20" t="s">
        <v>49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38567</v>
      </c>
    </row>
    <row r="279" spans="1:11" x14ac:dyDescent="0.3">
      <c r="A279" s="40"/>
      <c r="B279" s="20" t="s">
        <v>58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8" t="s">
        <v>363</v>
      </c>
    </row>
    <row r="280" spans="1:11" x14ac:dyDescent="0.3">
      <c r="A280" s="40"/>
      <c r="B280" s="20" t="s">
        <v>49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48" t="s">
        <v>364</v>
      </c>
    </row>
    <row r="281" spans="1:11" x14ac:dyDescent="0.3">
      <c r="A281" s="40"/>
      <c r="B281" s="20" t="s">
        <v>365</v>
      </c>
      <c r="C281" s="13">
        <v>1.25</v>
      </c>
      <c r="D281" s="39">
        <v>1.8980000000000001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48"/>
    </row>
    <row r="282" spans="1:11" x14ac:dyDescent="0.3">
      <c r="A282" s="40">
        <f>EDATE(A278,1)</f>
        <v>38443</v>
      </c>
      <c r="B282" s="20" t="s">
        <v>49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366</v>
      </c>
    </row>
    <row r="283" spans="1:11" x14ac:dyDescent="0.3">
      <c r="A283" s="40"/>
      <c r="B283" s="20" t="s">
        <v>367</v>
      </c>
      <c r="C283" s="13">
        <v>1.25</v>
      </c>
      <c r="D283" s="39">
        <v>0.54200000000000004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40">
        <f>EDATE(A282,1)</f>
        <v>38473</v>
      </c>
      <c r="B284" s="20" t="s">
        <v>52</v>
      </c>
      <c r="C284" s="13"/>
      <c r="D284" s="39">
        <v>1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>
        <v>38661</v>
      </c>
    </row>
    <row r="285" spans="1:11" x14ac:dyDescent="0.3">
      <c r="A285" s="40"/>
      <c r="B285" s="20" t="s">
        <v>49</v>
      </c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>
        <v>1</v>
      </c>
      <c r="I285" s="13"/>
      <c r="J285" s="11"/>
      <c r="K285" s="20" t="s">
        <v>368</v>
      </c>
    </row>
    <row r="286" spans="1:11" x14ac:dyDescent="0.3">
      <c r="A286" s="40"/>
      <c r="B286" s="20" t="s">
        <v>369</v>
      </c>
      <c r="C286" s="13">
        <v>1.25</v>
      </c>
      <c r="D286" s="39">
        <v>0.59399999999999997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0">
        <f>EDATE(A284,1)</f>
        <v>38504</v>
      </c>
      <c r="B287" s="20" t="s">
        <v>369</v>
      </c>
      <c r="C287" s="13">
        <v>1.25</v>
      </c>
      <c r="D287" s="39">
        <v>0.59399999999999997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0">
        <f t="shared" si="11"/>
        <v>38534</v>
      </c>
      <c r="B288" s="20" t="s">
        <v>58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371</v>
      </c>
    </row>
    <row r="289" spans="1:11" x14ac:dyDescent="0.3">
      <c r="A289" s="40"/>
      <c r="B289" s="20" t="s">
        <v>49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372</v>
      </c>
    </row>
    <row r="290" spans="1:11" x14ac:dyDescent="0.3">
      <c r="A290" s="40"/>
      <c r="B290" s="20" t="s">
        <v>370</v>
      </c>
      <c r="C290" s="13">
        <v>1.25</v>
      </c>
      <c r="D290" s="39">
        <v>0.45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40">
        <f>EDATE(A288,1)</f>
        <v>38565</v>
      </c>
      <c r="B291" s="20" t="s">
        <v>373</v>
      </c>
      <c r="C291" s="13">
        <v>1.25</v>
      </c>
      <c r="D291" s="39">
        <v>1.2730000000000001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40">
        <f t="shared" si="11"/>
        <v>38596</v>
      </c>
      <c r="B292" s="20" t="s">
        <v>49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48">
        <v>38361</v>
      </c>
    </row>
    <row r="293" spans="1:11" x14ac:dyDescent="0.3">
      <c r="A293" s="40"/>
      <c r="B293" s="20" t="s">
        <v>46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375</v>
      </c>
    </row>
    <row r="294" spans="1:11" x14ac:dyDescent="0.3">
      <c r="A294" s="40"/>
      <c r="B294" s="20" t="s">
        <v>374</v>
      </c>
      <c r="C294" s="13">
        <v>1.25</v>
      </c>
      <c r="D294" s="39">
        <v>1.7770000000000001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40">
        <f>EDATE(A292,1)</f>
        <v>38626</v>
      </c>
      <c r="B295" s="20" t="s">
        <v>376</v>
      </c>
      <c r="C295" s="13">
        <v>1.25</v>
      </c>
      <c r="D295" s="39">
        <v>2.56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0">
        <f t="shared" si="11"/>
        <v>38657</v>
      </c>
      <c r="B296" s="20" t="s">
        <v>60</v>
      </c>
      <c r="C296" s="13">
        <v>1.25</v>
      </c>
      <c r="D296" s="39">
        <v>0.81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40">
        <f t="shared" si="11"/>
        <v>38687</v>
      </c>
      <c r="B297" s="20" t="s">
        <v>377</v>
      </c>
      <c r="C297" s="13"/>
      <c r="D297" s="39">
        <v>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378</v>
      </c>
    </row>
    <row r="298" spans="1:11" x14ac:dyDescent="0.3">
      <c r="A298" s="40"/>
      <c r="B298" s="20" t="s">
        <v>49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20" t="s">
        <v>379</v>
      </c>
    </row>
    <row r="299" spans="1:11" x14ac:dyDescent="0.3">
      <c r="A299" s="40"/>
      <c r="B299" s="20" t="s">
        <v>52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47" t="s">
        <v>381</v>
      </c>
      <c r="B300" s="20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0">
        <v>38718</v>
      </c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1</v>
      </c>
      <c r="I301" s="13"/>
      <c r="J301" s="11"/>
      <c r="K301" s="20" t="s">
        <v>383</v>
      </c>
    </row>
    <row r="302" spans="1:11" x14ac:dyDescent="0.3">
      <c r="A302" s="40"/>
      <c r="B302" s="20" t="s">
        <v>382</v>
      </c>
      <c r="C302" s="13">
        <v>1.25</v>
      </c>
      <c r="D302" s="39">
        <v>1.821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40">
        <f>EDATE(A301,1)</f>
        <v>38749</v>
      </c>
      <c r="B303" s="20" t="s">
        <v>124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3</v>
      </c>
      <c r="I303" s="13"/>
      <c r="J303" s="11"/>
      <c r="K303" s="20" t="s">
        <v>385</v>
      </c>
    </row>
    <row r="304" spans="1:11" x14ac:dyDescent="0.3">
      <c r="A304" s="40"/>
      <c r="B304" s="20" t="s">
        <v>49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20" t="s">
        <v>386</v>
      </c>
    </row>
    <row r="305" spans="1:11" x14ac:dyDescent="0.3">
      <c r="A305" s="40"/>
      <c r="B305" s="20" t="s">
        <v>384</v>
      </c>
      <c r="C305" s="13">
        <v>1.25</v>
      </c>
      <c r="D305" s="39">
        <v>0.74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40">
        <f>EDATE(A303,1)</f>
        <v>38777</v>
      </c>
      <c r="B306" s="20" t="s">
        <v>387</v>
      </c>
      <c r="C306" s="13">
        <v>1.25</v>
      </c>
      <c r="D306" s="39">
        <v>1.9809999999999999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40">
        <f t="shared" ref="A307:A318" si="12">EDATE(A306,1)</f>
        <v>38808</v>
      </c>
      <c r="B307" s="20" t="s">
        <v>388</v>
      </c>
      <c r="C307" s="13">
        <v>1.25</v>
      </c>
      <c r="D307" s="39">
        <v>1.1400000000000001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40"/>
      <c r="B308" s="20" t="s">
        <v>124</v>
      </c>
      <c r="C308" s="13"/>
      <c r="D308" s="39"/>
      <c r="E308" s="13"/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 t="s">
        <v>393</v>
      </c>
    </row>
    <row r="309" spans="1:11" x14ac:dyDescent="0.3">
      <c r="A309" s="40">
        <f>EDATE(A307,1)</f>
        <v>38838</v>
      </c>
      <c r="B309" s="20" t="s">
        <v>389</v>
      </c>
      <c r="C309" s="13">
        <v>1.25</v>
      </c>
      <c r="D309" s="39">
        <v>2.3149999999999999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40">
        <f t="shared" si="12"/>
        <v>38869</v>
      </c>
      <c r="B310" s="20" t="s">
        <v>289</v>
      </c>
      <c r="C310" s="13">
        <v>1.25</v>
      </c>
      <c r="D310" s="39">
        <v>1.581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40">
        <f>EDATE(A310,1)</f>
        <v>38899</v>
      </c>
      <c r="B311" s="20" t="s">
        <v>390</v>
      </c>
      <c r="C311" s="13">
        <v>1.25</v>
      </c>
      <c r="D311" s="39">
        <v>2.3079999999999998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40">
        <f t="shared" si="12"/>
        <v>38930</v>
      </c>
      <c r="B312" s="20" t="s">
        <v>391</v>
      </c>
      <c r="C312" s="13"/>
      <c r="D312" s="39"/>
      <c r="E312" s="13"/>
      <c r="F312" s="20"/>
      <c r="G312" s="13" t="str">
        <f>IF(ISBLANK(Table1[[#This Row],[EARNED]]),"",Table1[[#This Row],[EARNED]])</f>
        <v/>
      </c>
      <c r="H312" s="39">
        <v>1</v>
      </c>
      <c r="I312" s="13"/>
      <c r="J312" s="11"/>
      <c r="K312" s="48">
        <v>38937</v>
      </c>
    </row>
    <row r="313" spans="1:11" x14ac:dyDescent="0.3">
      <c r="A313" s="40"/>
      <c r="B313" s="20" t="s">
        <v>52</v>
      </c>
      <c r="C313" s="13"/>
      <c r="D313" s="39">
        <v>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 t="s">
        <v>394</v>
      </c>
    </row>
    <row r="314" spans="1:11" x14ac:dyDescent="0.3">
      <c r="A314" s="40"/>
      <c r="B314" s="20" t="s">
        <v>395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5</v>
      </c>
      <c r="I314" s="13"/>
      <c r="J314" s="11"/>
      <c r="K314" s="20" t="s">
        <v>396</v>
      </c>
    </row>
    <row r="315" spans="1:11" x14ac:dyDescent="0.3">
      <c r="A315" s="40"/>
      <c r="B315" s="20" t="s">
        <v>392</v>
      </c>
      <c r="C315" s="13">
        <v>1.25</v>
      </c>
      <c r="D315" s="39">
        <v>1.633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0">
        <f>EDATE(A312,1)</f>
        <v>38961</v>
      </c>
      <c r="B316" s="20" t="s">
        <v>397</v>
      </c>
      <c r="C316" s="13">
        <v>1.25</v>
      </c>
      <c r="D316" s="39">
        <v>3.7370000000000001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0">
        <f t="shared" si="12"/>
        <v>38991</v>
      </c>
      <c r="B317" s="20" t="s">
        <v>365</v>
      </c>
      <c r="C317" s="13">
        <v>1.25</v>
      </c>
      <c r="D317" s="39">
        <v>1.8980000000000001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0">
        <f t="shared" si="12"/>
        <v>39022</v>
      </c>
      <c r="B318" s="20" t="s">
        <v>49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398</v>
      </c>
    </row>
    <row r="319" spans="1:11" x14ac:dyDescent="0.3">
      <c r="A319" s="40"/>
      <c r="B319" s="20" t="s">
        <v>399</v>
      </c>
      <c r="C319" s="13">
        <v>1.25</v>
      </c>
      <c r="D319" s="39">
        <v>2.2850000000000001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40">
        <f>EDATE(A318,1)</f>
        <v>39052</v>
      </c>
      <c r="B320" s="20" t="s">
        <v>52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40"/>
      <c r="B321" s="20" t="s">
        <v>400</v>
      </c>
      <c r="C321" s="13"/>
      <c r="D321" s="39">
        <v>1.7810000000000001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47" t="s">
        <v>380</v>
      </c>
      <c r="B322" s="50"/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40">
        <v>39083</v>
      </c>
      <c r="B323" s="20" t="s">
        <v>95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3</v>
      </c>
      <c r="I323" s="13"/>
      <c r="J323" s="11"/>
      <c r="K323" s="20" t="s">
        <v>401</v>
      </c>
    </row>
    <row r="324" spans="1:11" x14ac:dyDescent="0.3">
      <c r="A324" s="40"/>
      <c r="B324" s="20" t="s">
        <v>402</v>
      </c>
      <c r="C324" s="13">
        <v>1.25</v>
      </c>
      <c r="D324" s="39">
        <v>0.51200000000000001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40">
        <f>EDATE(A323,1)</f>
        <v>39114</v>
      </c>
      <c r="B325" s="20" t="s">
        <v>403</v>
      </c>
      <c r="C325" s="13">
        <v>1.25</v>
      </c>
      <c r="D325" s="39">
        <v>0.90800000000000003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40">
        <f t="shared" ref="A326:A335" si="13">EDATE(A325,1)</f>
        <v>39142</v>
      </c>
      <c r="B326" s="20" t="s">
        <v>405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4</v>
      </c>
      <c r="I326" s="13"/>
      <c r="J326" s="11"/>
      <c r="K326" s="20" t="s">
        <v>406</v>
      </c>
    </row>
    <row r="327" spans="1:11" x14ac:dyDescent="0.3">
      <c r="A327" s="40"/>
      <c r="B327" s="20" t="s">
        <v>404</v>
      </c>
      <c r="C327" s="13">
        <v>1.25</v>
      </c>
      <c r="D327" s="39">
        <v>2.3730000000000002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40">
        <f>EDATE(A326,1)</f>
        <v>39173</v>
      </c>
      <c r="B328" s="20" t="s">
        <v>384</v>
      </c>
      <c r="C328" s="13">
        <v>1.25</v>
      </c>
      <c r="D328" s="39">
        <v>0.74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0">
        <f t="shared" si="13"/>
        <v>39203</v>
      </c>
      <c r="B329" s="20" t="s">
        <v>407</v>
      </c>
      <c r="C329" s="13">
        <v>1.25</v>
      </c>
      <c r="D329" s="39">
        <v>6.8730000000000002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40">
        <f t="shared" si="13"/>
        <v>39234</v>
      </c>
      <c r="B330" s="20" t="s">
        <v>408</v>
      </c>
      <c r="C330" s="13">
        <v>1.25</v>
      </c>
      <c r="D330" s="39">
        <v>3.55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40">
        <f t="shared" si="13"/>
        <v>39264</v>
      </c>
      <c r="B331" s="20" t="s">
        <v>409</v>
      </c>
      <c r="C331" s="13">
        <v>1.25</v>
      </c>
      <c r="D331" s="39">
        <v>1.7770000000000001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40">
        <f t="shared" si="13"/>
        <v>39295</v>
      </c>
      <c r="B332" s="20" t="s">
        <v>52</v>
      </c>
      <c r="C332" s="13"/>
      <c r="D332" s="39">
        <v>1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410</v>
      </c>
    </row>
    <row r="333" spans="1:11" x14ac:dyDescent="0.3">
      <c r="A333" s="40"/>
      <c r="B333" s="20" t="s">
        <v>411</v>
      </c>
      <c r="C333" s="13">
        <v>1.25</v>
      </c>
      <c r="D333" s="39">
        <v>0.80600000000000005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0">
        <f>EDATE(A332,1)</f>
        <v>39326</v>
      </c>
      <c r="B334" s="20" t="s">
        <v>412</v>
      </c>
      <c r="C334" s="13">
        <v>1.25</v>
      </c>
      <c r="D334" s="39">
        <v>0.93100000000000005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0">
        <f t="shared" si="13"/>
        <v>39356</v>
      </c>
      <c r="B335" s="20" t="s">
        <v>357</v>
      </c>
      <c r="C335" s="13">
        <v>1.25</v>
      </c>
      <c r="D335" s="39">
        <v>1.133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0">
        <f>EDATE(A335,1)</f>
        <v>39387</v>
      </c>
      <c r="B336" s="20" t="s">
        <v>117</v>
      </c>
      <c r="C336" s="13"/>
      <c r="D336" s="39">
        <v>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414</v>
      </c>
    </row>
    <row r="337" spans="1:11" x14ac:dyDescent="0.3">
      <c r="A337" s="40"/>
      <c r="B337" s="20" t="s">
        <v>413</v>
      </c>
      <c r="C337" s="13">
        <v>1.25</v>
      </c>
      <c r="D337" s="39">
        <v>1.8559999999999999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40">
        <f>EDATE(A336,1)</f>
        <v>39417</v>
      </c>
      <c r="B338" s="20" t="s">
        <v>52</v>
      </c>
      <c r="C338" s="13"/>
      <c r="D338" s="39">
        <v>1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415</v>
      </c>
    </row>
    <row r="339" spans="1:11" x14ac:dyDescent="0.3">
      <c r="A339" s="40"/>
      <c r="B339" s="20" t="s">
        <v>313</v>
      </c>
      <c r="C339" s="13">
        <v>1.25</v>
      </c>
      <c r="D339" s="39">
        <v>0.76900000000000002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47" t="s">
        <v>417</v>
      </c>
      <c r="B340" s="50"/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40">
        <v>39448</v>
      </c>
      <c r="B341" s="20" t="s">
        <v>124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3</v>
      </c>
      <c r="I341" s="13"/>
      <c r="J341" s="11"/>
      <c r="K341" s="20" t="s">
        <v>418</v>
      </c>
    </row>
    <row r="342" spans="1:11" x14ac:dyDescent="0.3">
      <c r="A342" s="40"/>
      <c r="B342" s="20" t="s">
        <v>416</v>
      </c>
      <c r="C342" s="13">
        <v>1.25</v>
      </c>
      <c r="D342" s="39">
        <v>0.81499999999999995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40">
        <f>EDATE(A341,1)</f>
        <v>39479</v>
      </c>
      <c r="B343" s="20" t="s">
        <v>419</v>
      </c>
      <c r="C343" s="13">
        <v>1.25</v>
      </c>
      <c r="D343" s="39">
        <v>1.0329999999999999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40">
        <f t="shared" ref="A344:A361" si="14">EDATE(A343,1)</f>
        <v>39508</v>
      </c>
      <c r="B344" s="20" t="s">
        <v>58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420</v>
      </c>
    </row>
    <row r="345" spans="1:11" x14ac:dyDescent="0.3">
      <c r="A345" s="40"/>
      <c r="B345" s="20" t="s">
        <v>421</v>
      </c>
      <c r="C345" s="13">
        <v>1.25</v>
      </c>
      <c r="D345" s="39">
        <v>2.2269999999999999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0">
        <f>EDATE(A344,1)</f>
        <v>39539</v>
      </c>
      <c r="B346" s="20" t="s">
        <v>49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423</v>
      </c>
    </row>
    <row r="347" spans="1:11" x14ac:dyDescent="0.3">
      <c r="A347" s="40"/>
      <c r="B347" s="20" t="s">
        <v>422</v>
      </c>
      <c r="C347" s="13">
        <v>1.25</v>
      </c>
      <c r="D347" s="39">
        <v>2.0670000000000002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40">
        <f>EDATE(A346,1)</f>
        <v>39569</v>
      </c>
      <c r="B348" s="20" t="s">
        <v>424</v>
      </c>
      <c r="C348" s="13">
        <v>1.25</v>
      </c>
      <c r="D348" s="39">
        <v>1.073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0">
        <f t="shared" si="14"/>
        <v>39600</v>
      </c>
      <c r="B349" s="20" t="s">
        <v>49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1</v>
      </c>
      <c r="I349" s="13"/>
      <c r="J349" s="11"/>
      <c r="K349" s="48">
        <v>39484</v>
      </c>
    </row>
    <row r="350" spans="1:11" x14ac:dyDescent="0.3">
      <c r="A350" s="40"/>
      <c r="B350" s="20" t="s">
        <v>425</v>
      </c>
      <c r="C350" s="13">
        <v>1.25</v>
      </c>
      <c r="D350" s="39">
        <v>2.3210000000000002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40">
        <f>EDATE(A349,1)</f>
        <v>39630</v>
      </c>
      <c r="B351" s="20" t="s">
        <v>427</v>
      </c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>
        <v>4</v>
      </c>
      <c r="I351" s="13"/>
      <c r="J351" s="11"/>
      <c r="K351" s="20" t="s">
        <v>428</v>
      </c>
    </row>
    <row r="352" spans="1:11" x14ac:dyDescent="0.3">
      <c r="A352" s="40"/>
      <c r="B352" s="20" t="s">
        <v>429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1</v>
      </c>
      <c r="I352" s="13"/>
      <c r="J352" s="11"/>
      <c r="K352" s="20" t="s">
        <v>430</v>
      </c>
    </row>
    <row r="353" spans="1:11" x14ac:dyDescent="0.3">
      <c r="A353" s="40"/>
      <c r="B353" s="20" t="s">
        <v>431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20" t="s">
        <v>432</v>
      </c>
    </row>
    <row r="354" spans="1:11" x14ac:dyDescent="0.3">
      <c r="A354" s="40"/>
      <c r="B354" s="20" t="s">
        <v>426</v>
      </c>
      <c r="C354" s="13">
        <v>1.25</v>
      </c>
      <c r="D354" s="39">
        <v>1.923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40">
        <f>EDATE(A351,1)</f>
        <v>39661</v>
      </c>
      <c r="B355" s="20" t="s">
        <v>433</v>
      </c>
      <c r="C355" s="13">
        <v>1.25</v>
      </c>
      <c r="D355" s="39">
        <v>2.0649999999999999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0">
        <f t="shared" si="14"/>
        <v>39692</v>
      </c>
      <c r="B356" s="20" t="s">
        <v>49</v>
      </c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>
        <v>1</v>
      </c>
      <c r="I356" s="13"/>
      <c r="J356" s="11"/>
      <c r="K356" s="20" t="s">
        <v>435</v>
      </c>
    </row>
    <row r="357" spans="1:11" x14ac:dyDescent="0.3">
      <c r="A357" s="40"/>
      <c r="B357" s="20" t="s">
        <v>434</v>
      </c>
      <c r="C357" s="13">
        <v>1.25</v>
      </c>
      <c r="D357" s="39">
        <v>2.5190000000000001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0">
        <f>EDATE(A356,1)</f>
        <v>39722</v>
      </c>
      <c r="B358" s="20" t="s">
        <v>49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20" t="s">
        <v>437</v>
      </c>
    </row>
    <row r="359" spans="1:11" x14ac:dyDescent="0.3">
      <c r="A359" s="40"/>
      <c r="B359" s="20" t="s">
        <v>436</v>
      </c>
      <c r="C359" s="13">
        <v>1.25</v>
      </c>
      <c r="D359" s="39">
        <v>3.4750000000000001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40">
        <f>EDATE(A358,1)</f>
        <v>39753</v>
      </c>
      <c r="B360" s="20" t="s">
        <v>438</v>
      </c>
      <c r="C360" s="13">
        <v>1.25</v>
      </c>
      <c r="D360" s="39">
        <v>1.8120000000000001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40">
        <f t="shared" si="14"/>
        <v>39783</v>
      </c>
      <c r="B361" s="20" t="s">
        <v>439</v>
      </c>
      <c r="C361" s="13">
        <v>1.25</v>
      </c>
      <c r="D361" s="39">
        <v>2.5310000000000001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47" t="s">
        <v>440</v>
      </c>
      <c r="B362" s="50"/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40">
        <v>39814</v>
      </c>
      <c r="B363" s="20" t="s">
        <v>58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441</v>
      </c>
    </row>
    <row r="364" spans="1:11" x14ac:dyDescent="0.3">
      <c r="A364" s="40"/>
      <c r="B364" s="20" t="s">
        <v>442</v>
      </c>
      <c r="C364" s="13">
        <v>1.25</v>
      </c>
      <c r="D364" s="39">
        <v>1.294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40">
        <f>EDATE(A363,1)</f>
        <v>39845</v>
      </c>
      <c r="B365" s="20" t="s">
        <v>443</v>
      </c>
      <c r="C365" s="13">
        <v>1.25</v>
      </c>
      <c r="D365" s="39">
        <v>1.462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40">
        <f t="shared" ref="A366:A381" si="15">EDATE(A365,1)</f>
        <v>39873</v>
      </c>
      <c r="B366" s="50" t="s">
        <v>49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>
        <v>1</v>
      </c>
      <c r="I366" s="13"/>
      <c r="J366" s="11"/>
      <c r="K366" s="48">
        <v>39875</v>
      </c>
    </row>
    <row r="367" spans="1:11" x14ac:dyDescent="0.3">
      <c r="A367" s="40"/>
      <c r="B367" s="20" t="s">
        <v>49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20" t="s">
        <v>445</v>
      </c>
    </row>
    <row r="368" spans="1:11" x14ac:dyDescent="0.3">
      <c r="A368" s="40"/>
      <c r="B368" s="20" t="s">
        <v>444</v>
      </c>
      <c r="C368" s="13">
        <v>1.25</v>
      </c>
      <c r="D368" s="39">
        <v>1.5230000000000001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0">
        <f>EDATE(A366,1)</f>
        <v>39904</v>
      </c>
      <c r="B369" s="20" t="s">
        <v>49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48">
        <v>39876</v>
      </c>
    </row>
    <row r="370" spans="1:11" x14ac:dyDescent="0.3">
      <c r="A370" s="40"/>
      <c r="B370" s="20" t="s">
        <v>446</v>
      </c>
      <c r="C370" s="13">
        <v>1.25</v>
      </c>
      <c r="D370" s="39">
        <v>3.3919999999999999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40">
        <f>EDATE(A369,1)</f>
        <v>39934</v>
      </c>
      <c r="B371" s="20" t="s">
        <v>447</v>
      </c>
      <c r="C371" s="13">
        <v>1.25</v>
      </c>
      <c r="D371" s="39">
        <v>2.1150000000000002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40">
        <f t="shared" si="15"/>
        <v>39965</v>
      </c>
      <c r="B372" s="20" t="s">
        <v>124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3</v>
      </c>
      <c r="I372" s="13"/>
      <c r="J372" s="11"/>
      <c r="K372" s="20" t="s">
        <v>449</v>
      </c>
    </row>
    <row r="373" spans="1:11" x14ac:dyDescent="0.3">
      <c r="A373" s="40"/>
      <c r="B373" s="20" t="s">
        <v>448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0">
        <f>EDATE(A372,1)</f>
        <v>39995</v>
      </c>
      <c r="B374" s="20" t="s">
        <v>395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>
        <v>5</v>
      </c>
      <c r="I374" s="13"/>
      <c r="J374" s="11"/>
      <c r="K374" s="20" t="s">
        <v>450</v>
      </c>
    </row>
    <row r="375" spans="1:11" x14ac:dyDescent="0.3">
      <c r="A375" s="40"/>
      <c r="B375" s="20" t="s">
        <v>52</v>
      </c>
      <c r="C375" s="13"/>
      <c r="D375" s="39">
        <v>1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48">
        <v>39879</v>
      </c>
    </row>
    <row r="376" spans="1:11" x14ac:dyDescent="0.3">
      <c r="A376" s="40"/>
      <c r="B376" s="20" t="s">
        <v>451</v>
      </c>
      <c r="C376" s="13">
        <v>1.25</v>
      </c>
      <c r="D376" s="39">
        <v>0.86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40">
        <f>EDATE(A374,1)</f>
        <v>40026</v>
      </c>
      <c r="B377" s="20" t="s">
        <v>52</v>
      </c>
      <c r="C377" s="13"/>
      <c r="D377" s="39">
        <v>1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452</v>
      </c>
    </row>
    <row r="378" spans="1:11" x14ac:dyDescent="0.3">
      <c r="A378" s="40"/>
      <c r="B378" s="20" t="s">
        <v>453</v>
      </c>
      <c r="C378" s="13">
        <v>1.25</v>
      </c>
      <c r="D378" s="39">
        <v>0.50800000000000001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40">
        <f>EDATE(A377,1)</f>
        <v>40057</v>
      </c>
      <c r="B379" s="20" t="s">
        <v>454</v>
      </c>
      <c r="C379" s="13">
        <v>1.25</v>
      </c>
      <c r="D379" s="39">
        <v>0.83499999999999996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40">
        <f t="shared" si="15"/>
        <v>40087</v>
      </c>
      <c r="B380" s="20" t="s">
        <v>455</v>
      </c>
      <c r="C380" s="13">
        <v>1.25</v>
      </c>
      <c r="D380" s="39">
        <v>1.35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40">
        <f t="shared" si="15"/>
        <v>40118</v>
      </c>
      <c r="B381" s="20" t="s">
        <v>52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456</v>
      </c>
    </row>
    <row r="382" spans="1:11" x14ac:dyDescent="0.3">
      <c r="A382" s="40"/>
      <c r="B382" s="20" t="s">
        <v>457</v>
      </c>
      <c r="C382" s="13">
        <v>1.25</v>
      </c>
      <c r="D382" s="39">
        <v>1.9849999999999999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0">
        <f>EDATE(A381,1)</f>
        <v>40148</v>
      </c>
      <c r="B383" s="20" t="s">
        <v>458</v>
      </c>
      <c r="C383" s="13">
        <v>1.25</v>
      </c>
      <c r="D383" s="39">
        <v>1.8169999999999999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47" t="s">
        <v>459</v>
      </c>
      <c r="B384" s="50"/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40">
        <v>40179</v>
      </c>
      <c r="B385" s="20" t="s">
        <v>49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20" t="s">
        <v>461</v>
      </c>
    </row>
    <row r="386" spans="1:11" x14ac:dyDescent="0.3">
      <c r="A386" s="40"/>
      <c r="B386" s="20" t="s">
        <v>58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 t="s">
        <v>460</v>
      </c>
    </row>
    <row r="387" spans="1:11" x14ac:dyDescent="0.3">
      <c r="A387" s="40"/>
      <c r="B387" s="20" t="s">
        <v>462</v>
      </c>
      <c r="C387" s="13">
        <v>1.25</v>
      </c>
      <c r="D387" s="39">
        <v>1.2230000000000001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40">
        <f>EDATE(A385,1)</f>
        <v>40210</v>
      </c>
      <c r="B388" s="20" t="s">
        <v>49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20" t="s">
        <v>463</v>
      </c>
    </row>
    <row r="389" spans="1:11" x14ac:dyDescent="0.3">
      <c r="A389" s="40"/>
      <c r="B389" s="20" t="s">
        <v>464</v>
      </c>
      <c r="C389" s="13">
        <v>1.25</v>
      </c>
      <c r="D389" s="39">
        <v>1.756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40">
        <f>EDATE(A388,1)</f>
        <v>40238</v>
      </c>
      <c r="B390" s="20" t="s">
        <v>268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2.5</v>
      </c>
      <c r="I390" s="13"/>
      <c r="J390" s="11"/>
      <c r="K390" s="50" t="s">
        <v>466</v>
      </c>
    </row>
    <row r="391" spans="1:11" x14ac:dyDescent="0.3">
      <c r="A391" s="40"/>
      <c r="B391" s="20" t="s">
        <v>465</v>
      </c>
      <c r="C391" s="13">
        <v>1.25</v>
      </c>
      <c r="D391" s="39">
        <v>2.6520000000000001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0">
        <f>EDATE(A390,1)</f>
        <v>40269</v>
      </c>
      <c r="B392" s="20" t="s">
        <v>49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1</v>
      </c>
      <c r="I392" s="13"/>
      <c r="J392" s="11"/>
      <c r="K392" s="20" t="s">
        <v>467</v>
      </c>
    </row>
    <row r="393" spans="1:11" x14ac:dyDescent="0.3">
      <c r="A393" s="40"/>
      <c r="B393" s="20" t="s">
        <v>58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20" t="s">
        <v>468</v>
      </c>
    </row>
    <row r="394" spans="1:11" x14ac:dyDescent="0.3">
      <c r="A394" s="40"/>
      <c r="B394" s="20" t="s">
        <v>49</v>
      </c>
      <c r="C394" s="13"/>
      <c r="D394" s="39"/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0"/>
      <c r="B395" s="20" t="s">
        <v>438</v>
      </c>
      <c r="C395" s="13">
        <v>1.25</v>
      </c>
      <c r="D395" s="39">
        <v>1.8120000000000001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40">
        <f>EDATE(A392,1)</f>
        <v>40299</v>
      </c>
      <c r="B396" s="20" t="s">
        <v>469</v>
      </c>
      <c r="C396" s="13">
        <v>1.25</v>
      </c>
      <c r="D396" s="39">
        <v>1.1499999999999999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0">
        <f t="shared" ref="A397:A408" si="16">EDATE(A396,1)</f>
        <v>40330</v>
      </c>
      <c r="B397" s="20" t="s">
        <v>470</v>
      </c>
      <c r="C397" s="13">
        <v>1.25</v>
      </c>
      <c r="D397" s="39">
        <v>1.3559999999999999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40">
        <f t="shared" si="16"/>
        <v>40360</v>
      </c>
      <c r="B398" s="20" t="s">
        <v>49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40185</v>
      </c>
    </row>
    <row r="399" spans="1:11" x14ac:dyDescent="0.3">
      <c r="A399" s="40"/>
      <c r="B399" s="20" t="s">
        <v>58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476</v>
      </c>
    </row>
    <row r="400" spans="1:11" x14ac:dyDescent="0.3">
      <c r="A400" s="40"/>
      <c r="B400" s="20" t="s">
        <v>163</v>
      </c>
      <c r="C400" s="13">
        <v>1.25</v>
      </c>
      <c r="D400" s="39">
        <v>1.2290000000000001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40">
        <f>EDATE(A398,1)</f>
        <v>40391</v>
      </c>
      <c r="B401" s="20" t="s">
        <v>52</v>
      </c>
      <c r="C401" s="13"/>
      <c r="D401" s="39">
        <v>1</v>
      </c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48">
        <v>40459</v>
      </c>
    </row>
    <row r="402" spans="1:11" x14ac:dyDescent="0.3">
      <c r="A402" s="40"/>
      <c r="B402" s="20" t="s">
        <v>471</v>
      </c>
      <c r="C402" s="13">
        <v>1.25</v>
      </c>
      <c r="D402" s="39">
        <v>1.115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0">
        <f>EDATE(A401,1)</f>
        <v>40422</v>
      </c>
      <c r="B403" s="20" t="s">
        <v>472</v>
      </c>
      <c r="C403" s="13">
        <v>1.25</v>
      </c>
      <c r="D403" s="39">
        <v>1.4370000000000001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40">
        <f t="shared" si="16"/>
        <v>40452</v>
      </c>
      <c r="B404" s="20" t="s">
        <v>170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1.5</v>
      </c>
      <c r="I404" s="13"/>
      <c r="J404" s="11"/>
      <c r="K404" s="20" t="s">
        <v>473</v>
      </c>
    </row>
    <row r="405" spans="1:11" x14ac:dyDescent="0.3">
      <c r="A405" s="40"/>
      <c r="B405" s="20" t="s">
        <v>124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3</v>
      </c>
      <c r="I405" s="13"/>
      <c r="J405" s="11"/>
      <c r="K405" s="20"/>
    </row>
    <row r="406" spans="1:11" x14ac:dyDescent="0.3">
      <c r="A406" s="40"/>
      <c r="B406" s="20" t="s">
        <v>474</v>
      </c>
      <c r="C406" s="13">
        <v>1.25</v>
      </c>
      <c r="D406" s="39">
        <v>1.137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40">
        <f>EDATE(A404,1)</f>
        <v>40483</v>
      </c>
      <c r="B407" s="20" t="s">
        <v>475</v>
      </c>
      <c r="C407" s="13">
        <v>1.25</v>
      </c>
      <c r="D407" s="39">
        <v>0.23300000000000001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0">
        <f t="shared" si="16"/>
        <v>40513</v>
      </c>
      <c r="B408" s="20" t="s">
        <v>477</v>
      </c>
      <c r="C408" s="13">
        <v>1.25</v>
      </c>
      <c r="D408" s="39">
        <v>0.91200000000000003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47" t="s">
        <v>478</v>
      </c>
      <c r="B409" s="5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3">
      <c r="A410" s="40">
        <v>40544</v>
      </c>
      <c r="B410" s="20" t="s">
        <v>479</v>
      </c>
      <c r="C410" s="13">
        <v>1.25</v>
      </c>
      <c r="D410" s="39">
        <v>2.069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40">
        <f>EDATE(A410,1)</f>
        <v>40575</v>
      </c>
      <c r="B411" s="20" t="s">
        <v>49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48">
        <v>40849</v>
      </c>
    </row>
    <row r="412" spans="1:11" x14ac:dyDescent="0.3">
      <c r="A412" s="40"/>
      <c r="B412" s="20" t="s">
        <v>46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2</v>
      </c>
      <c r="I412" s="13"/>
      <c r="J412" s="11"/>
      <c r="K412" s="48" t="s">
        <v>480</v>
      </c>
    </row>
    <row r="413" spans="1:11" x14ac:dyDescent="0.3">
      <c r="A413" s="40"/>
      <c r="B413" s="20" t="s">
        <v>481</v>
      </c>
      <c r="C413" s="13">
        <v>1.25</v>
      </c>
      <c r="D413" s="39">
        <v>2.3769999999999998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48"/>
    </row>
    <row r="414" spans="1:11" x14ac:dyDescent="0.3">
      <c r="A414" s="40">
        <f>EDATE(A411,1)</f>
        <v>40603</v>
      </c>
      <c r="B414" s="20" t="s">
        <v>170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1.5</v>
      </c>
      <c r="I414" s="13"/>
      <c r="J414" s="11"/>
      <c r="K414" s="20" t="s">
        <v>482</v>
      </c>
    </row>
    <row r="415" spans="1:11" x14ac:dyDescent="0.3">
      <c r="A415" s="40"/>
      <c r="B415" s="20" t="s">
        <v>43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 t="s">
        <v>483</v>
      </c>
    </row>
    <row r="416" spans="1:11" x14ac:dyDescent="0.3">
      <c r="A416" s="40"/>
      <c r="B416" s="20" t="s">
        <v>484</v>
      </c>
      <c r="C416" s="13">
        <v>1.25</v>
      </c>
      <c r="D416" s="39">
        <v>1.494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0">
        <f>EDATE(A414,1)</f>
        <v>40634</v>
      </c>
      <c r="B417" s="20" t="s">
        <v>58</v>
      </c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 t="s">
        <v>485</v>
      </c>
    </row>
    <row r="418" spans="1:11" x14ac:dyDescent="0.3">
      <c r="A418" s="40"/>
      <c r="B418" s="20" t="s">
        <v>49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20" t="s">
        <v>488</v>
      </c>
    </row>
    <row r="419" spans="1:11" x14ac:dyDescent="0.3">
      <c r="A419" s="40"/>
      <c r="B419" s="20" t="s">
        <v>486</v>
      </c>
      <c r="C419" s="13">
        <v>1.25</v>
      </c>
      <c r="D419" s="39">
        <v>1.6059999999999999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0">
        <f>EDATE(A417,1)</f>
        <v>40664</v>
      </c>
      <c r="B420" s="20" t="s">
        <v>46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487</v>
      </c>
    </row>
    <row r="421" spans="1:11" x14ac:dyDescent="0.3">
      <c r="A421" s="40"/>
      <c r="B421" s="20" t="s">
        <v>413</v>
      </c>
      <c r="C421" s="13">
        <v>1.25</v>
      </c>
      <c r="D421" s="39">
        <v>1.8559999999999999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40">
        <f>EDATE(A420,1)</f>
        <v>40695</v>
      </c>
      <c r="B422" s="20" t="s">
        <v>46</v>
      </c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>
        <v>2</v>
      </c>
      <c r="I422" s="13"/>
      <c r="J422" s="11"/>
      <c r="K422" s="20" t="s">
        <v>489</v>
      </c>
    </row>
    <row r="423" spans="1:11" x14ac:dyDescent="0.3">
      <c r="A423" s="40"/>
      <c r="B423" s="20" t="s">
        <v>490</v>
      </c>
      <c r="C423" s="13">
        <v>1.25</v>
      </c>
      <c r="D423" s="39">
        <v>1.6440000000000001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40">
        <f>EDATE(A422,1)</f>
        <v>40725</v>
      </c>
      <c r="B424" s="20" t="s">
        <v>491</v>
      </c>
      <c r="C424" s="13">
        <v>1.25</v>
      </c>
      <c r="D424" s="39">
        <v>4.069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40">
        <f t="shared" ref="A425:A433" si="17">EDATE(A424,1)</f>
        <v>40756</v>
      </c>
      <c r="B425" s="20" t="s">
        <v>58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492</v>
      </c>
    </row>
    <row r="426" spans="1:11" x14ac:dyDescent="0.3">
      <c r="A426" s="40"/>
      <c r="B426" s="20" t="s">
        <v>131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20" t="s">
        <v>493</v>
      </c>
    </row>
    <row r="427" spans="1:11" x14ac:dyDescent="0.3">
      <c r="A427" s="40"/>
      <c r="B427" s="20" t="s">
        <v>494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40">
        <f>EDATE(A425,1)</f>
        <v>40787</v>
      </c>
      <c r="B428" s="20" t="s">
        <v>49</v>
      </c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>
        <v>1</v>
      </c>
      <c r="I428" s="13"/>
      <c r="J428" s="11"/>
      <c r="K428" s="20" t="s">
        <v>496</v>
      </c>
    </row>
    <row r="429" spans="1:11" x14ac:dyDescent="0.3">
      <c r="A429" s="40"/>
      <c r="B429" s="20" t="s">
        <v>495</v>
      </c>
      <c r="C429" s="13">
        <v>1.25</v>
      </c>
      <c r="D429" s="39">
        <v>2.74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40">
        <f>EDATE(A428,1)</f>
        <v>40817</v>
      </c>
      <c r="B430" s="20" t="s">
        <v>49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20" t="s">
        <v>498</v>
      </c>
    </row>
    <row r="431" spans="1:11" x14ac:dyDescent="0.3">
      <c r="A431" s="40"/>
      <c r="B431" s="20" t="s">
        <v>497</v>
      </c>
      <c r="C431" s="13">
        <v>1.25</v>
      </c>
      <c r="D431" s="39">
        <v>1.8940000000000001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40">
        <f>EDATE(A430,1)</f>
        <v>40848</v>
      </c>
      <c r="B432" s="20" t="s">
        <v>499</v>
      </c>
      <c r="C432" s="13">
        <v>1.25</v>
      </c>
      <c r="D432" s="39">
        <v>0.94599999999999995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40">
        <f t="shared" si="17"/>
        <v>40878</v>
      </c>
      <c r="B433" s="20" t="s">
        <v>134</v>
      </c>
      <c r="C433" s="13"/>
      <c r="D433" s="39">
        <v>6</v>
      </c>
      <c r="E433" s="13"/>
      <c r="F433" s="20"/>
      <c r="G433" s="13" t="str">
        <f>IF(ISBLANK(Table1[[#This Row],[EARNED]]),"",Table1[[#This Row],[EARNED]])</f>
        <v/>
      </c>
      <c r="H433" s="39"/>
      <c r="I433" s="13"/>
      <c r="J433" s="11"/>
      <c r="K433" s="20" t="s">
        <v>500</v>
      </c>
    </row>
    <row r="434" spans="1:11" x14ac:dyDescent="0.3">
      <c r="A434" s="40"/>
      <c r="B434" s="20" t="s">
        <v>49</v>
      </c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>
        <v>1</v>
      </c>
      <c r="I434" s="13"/>
      <c r="J434" s="11"/>
      <c r="K434" s="20" t="s">
        <v>501</v>
      </c>
    </row>
    <row r="435" spans="1:11" x14ac:dyDescent="0.3">
      <c r="A435" s="40"/>
      <c r="B435" s="20" t="s">
        <v>502</v>
      </c>
      <c r="C435" s="13">
        <v>1.25</v>
      </c>
      <c r="D435" s="39">
        <v>2.444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47" t="s">
        <v>503</v>
      </c>
      <c r="B436" s="5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3">
      <c r="A437" s="40">
        <v>40909</v>
      </c>
      <c r="B437" s="20" t="s">
        <v>504</v>
      </c>
      <c r="C437" s="13">
        <v>1.25</v>
      </c>
      <c r="D437" s="39">
        <v>1.0980000000000001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40">
        <f>EDATE(A437,1)</f>
        <v>40940</v>
      </c>
      <c r="B438" s="20" t="s">
        <v>505</v>
      </c>
      <c r="C438" s="13">
        <v>1.25</v>
      </c>
      <c r="D438" s="39">
        <v>1.9689999999999999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40">
        <f t="shared" ref="A439:A455" si="18">EDATE(A438,1)</f>
        <v>40969</v>
      </c>
      <c r="B439" s="20" t="s">
        <v>506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13"/>
      <c r="J439" s="11"/>
      <c r="K439" s="20" t="s">
        <v>507</v>
      </c>
    </row>
    <row r="440" spans="1:11" x14ac:dyDescent="0.3">
      <c r="A440" s="40"/>
      <c r="B440" s="20" t="s">
        <v>58</v>
      </c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 t="s">
        <v>508</v>
      </c>
    </row>
    <row r="441" spans="1:11" x14ac:dyDescent="0.3">
      <c r="A441" s="40"/>
      <c r="B441" s="20" t="s">
        <v>509</v>
      </c>
      <c r="C441" s="13">
        <v>1.25</v>
      </c>
      <c r="D441" s="39">
        <v>0.94199999999999995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40">
        <f>EDATE(A439,1)</f>
        <v>41000</v>
      </c>
      <c r="B442" s="20" t="s">
        <v>510</v>
      </c>
      <c r="C442" s="13">
        <v>1.25</v>
      </c>
      <c r="D442" s="39">
        <v>1.29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3">
      <c r="A443" s="40">
        <f t="shared" si="18"/>
        <v>41030</v>
      </c>
      <c r="B443" s="20" t="s">
        <v>58</v>
      </c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 t="s">
        <v>511</v>
      </c>
    </row>
    <row r="444" spans="1:11" x14ac:dyDescent="0.3">
      <c r="A444" s="40"/>
      <c r="B444" s="20" t="s">
        <v>46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2</v>
      </c>
      <c r="I444" s="13"/>
      <c r="J444" s="11"/>
      <c r="K444" s="20" t="s">
        <v>512</v>
      </c>
    </row>
    <row r="445" spans="1:11" x14ac:dyDescent="0.3">
      <c r="A445" s="40"/>
      <c r="B445" s="20" t="s">
        <v>513</v>
      </c>
      <c r="C445" s="13">
        <v>1.25</v>
      </c>
      <c r="D445" s="39">
        <v>2.2120000000000002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40">
        <f>EDATE(A443,1)</f>
        <v>41061</v>
      </c>
      <c r="B446" s="20" t="s">
        <v>514</v>
      </c>
      <c r="C446" s="13">
        <v>1.25</v>
      </c>
      <c r="D446" s="39">
        <v>2.1829999999999998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40">
        <f t="shared" si="18"/>
        <v>41091</v>
      </c>
      <c r="B447" s="20" t="s">
        <v>52</v>
      </c>
      <c r="C447" s="13"/>
      <c r="D447" s="39">
        <v>1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48">
        <v>41129</v>
      </c>
    </row>
    <row r="448" spans="1:11" x14ac:dyDescent="0.3">
      <c r="A448" s="40"/>
      <c r="B448" s="20" t="s">
        <v>49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1</v>
      </c>
      <c r="I448" s="13"/>
      <c r="J448" s="11"/>
      <c r="K448" s="20" t="s">
        <v>515</v>
      </c>
    </row>
    <row r="449" spans="1:11" x14ac:dyDescent="0.3">
      <c r="A449" s="40"/>
      <c r="B449" s="20" t="s">
        <v>516</v>
      </c>
      <c r="C449" s="13">
        <v>1.25</v>
      </c>
      <c r="D449" s="39">
        <v>1.331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40">
        <f>EDATE(A447,1)</f>
        <v>41122</v>
      </c>
      <c r="B450" s="20" t="s">
        <v>517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3</v>
      </c>
      <c r="I450" s="13"/>
      <c r="J450" s="11"/>
      <c r="K450" s="20" t="s">
        <v>518</v>
      </c>
    </row>
    <row r="451" spans="1:11" x14ac:dyDescent="0.3">
      <c r="A451" s="40"/>
      <c r="B451" s="20" t="s">
        <v>519</v>
      </c>
      <c r="C451" s="13">
        <v>1.25</v>
      </c>
      <c r="D451" s="39">
        <v>0.56200000000000006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0">
        <f>EDATE(A450,1)</f>
        <v>41153</v>
      </c>
      <c r="B452" s="20" t="s">
        <v>520</v>
      </c>
      <c r="C452" s="13">
        <v>1.25</v>
      </c>
      <c r="D452" s="39">
        <v>0.92100000000000004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3">
      <c r="A453" s="40">
        <f t="shared" si="18"/>
        <v>41183</v>
      </c>
      <c r="B453" s="20" t="s">
        <v>522</v>
      </c>
      <c r="C453" s="13">
        <v>1.25</v>
      </c>
      <c r="D453" s="39">
        <v>2.6310000000000002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3">
      <c r="A454" s="40">
        <f t="shared" si="18"/>
        <v>41214</v>
      </c>
      <c r="B454" s="20" t="s">
        <v>521</v>
      </c>
      <c r="C454" s="13">
        <v>1.25</v>
      </c>
      <c r="D454" s="39">
        <v>0.16000000000000003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40">
        <f t="shared" si="18"/>
        <v>41244</v>
      </c>
      <c r="B455" s="20" t="s">
        <v>523</v>
      </c>
      <c r="C455" s="13">
        <v>1.25</v>
      </c>
      <c r="D455" s="39">
        <v>0.58699999999999997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3">
      <c r="A456" s="47" t="s">
        <v>524</v>
      </c>
      <c r="B456" s="5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/>
    </row>
    <row r="457" spans="1:11" x14ac:dyDescent="0.3">
      <c r="A457" s="40">
        <v>41275</v>
      </c>
      <c r="B457" s="20" t="s">
        <v>58</v>
      </c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 t="s">
        <v>525</v>
      </c>
    </row>
    <row r="458" spans="1:11" x14ac:dyDescent="0.3">
      <c r="A458" s="40"/>
      <c r="B458" s="20" t="s">
        <v>58</v>
      </c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 t="s">
        <v>526</v>
      </c>
    </row>
    <row r="459" spans="1:11" x14ac:dyDescent="0.3">
      <c r="A459" s="40"/>
      <c r="B459" s="20" t="s">
        <v>527</v>
      </c>
      <c r="C459" s="13">
        <v>1.25</v>
      </c>
      <c r="D459" s="39">
        <v>0.95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3">
      <c r="A460" s="40">
        <f>EDATE(A457,1)</f>
        <v>41306</v>
      </c>
      <c r="B460" s="20" t="s">
        <v>528</v>
      </c>
      <c r="C460" s="13">
        <v>1.25</v>
      </c>
      <c r="D460" s="39">
        <v>1.9100000000000001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3">
      <c r="A461" s="40">
        <f t="shared" ref="A461:A475" si="19">EDATE(A460,1)</f>
        <v>41334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40">
        <f t="shared" si="19"/>
        <v>41365</v>
      </c>
      <c r="B462" s="20" t="s">
        <v>490</v>
      </c>
      <c r="C462" s="13">
        <v>1.25</v>
      </c>
      <c r="D462" s="39">
        <v>1.6440000000000001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40">
        <f t="shared" si="19"/>
        <v>41395</v>
      </c>
      <c r="B463" s="20" t="s">
        <v>95</v>
      </c>
      <c r="C463" s="13"/>
      <c r="D463" s="39">
        <v>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 t="s">
        <v>529</v>
      </c>
    </row>
    <row r="464" spans="1:11" x14ac:dyDescent="0.3">
      <c r="A464" s="40"/>
      <c r="B464" s="20" t="s">
        <v>530</v>
      </c>
      <c r="C464" s="13">
        <v>1.25</v>
      </c>
      <c r="D464" s="39">
        <v>2.2749999999999999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40">
        <f>EDATE(A463,1)</f>
        <v>41426</v>
      </c>
      <c r="B465" s="20" t="s">
        <v>531</v>
      </c>
      <c r="C465" s="13">
        <v>1.25</v>
      </c>
      <c r="D465" s="39">
        <v>1.637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40">
        <f t="shared" si="19"/>
        <v>41456</v>
      </c>
      <c r="B466" s="20" t="s">
        <v>532</v>
      </c>
      <c r="C466" s="13">
        <v>1.25</v>
      </c>
      <c r="D466" s="39">
        <v>0.63700000000000001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0"/>
      <c r="B467" s="20" t="s">
        <v>124</v>
      </c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>
        <v>3</v>
      </c>
      <c r="I467" s="13"/>
      <c r="J467" s="11"/>
      <c r="K467" s="55"/>
    </row>
    <row r="468" spans="1:11" x14ac:dyDescent="0.3">
      <c r="A468" s="40"/>
      <c r="B468" s="20" t="s">
        <v>58</v>
      </c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48" t="s">
        <v>533</v>
      </c>
    </row>
    <row r="469" spans="1:11" x14ac:dyDescent="0.3">
      <c r="A469" s="40">
        <f>EDATE(A466,1)</f>
        <v>41487</v>
      </c>
      <c r="B469" s="20" t="s">
        <v>534</v>
      </c>
      <c r="C469" s="13">
        <v>1.25</v>
      </c>
      <c r="D469" s="39">
        <v>0.70199999999999996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40">
        <f t="shared" si="19"/>
        <v>41518</v>
      </c>
      <c r="B470" s="20" t="s">
        <v>49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20" t="s">
        <v>535</v>
      </c>
    </row>
    <row r="471" spans="1:11" x14ac:dyDescent="0.3">
      <c r="A471" s="40"/>
      <c r="B471" s="20" t="s">
        <v>49</v>
      </c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>
        <v>1</v>
      </c>
      <c r="I471" s="13"/>
      <c r="J471" s="11"/>
      <c r="K471" s="20" t="s">
        <v>536</v>
      </c>
    </row>
    <row r="472" spans="1:11" x14ac:dyDescent="0.3">
      <c r="A472" s="40"/>
      <c r="B472" s="20" t="s">
        <v>537</v>
      </c>
      <c r="C472" s="13">
        <v>1.25</v>
      </c>
      <c r="D472" s="39">
        <v>1.1520000000000001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0">
        <f>EDATE(A470,1)</f>
        <v>41548</v>
      </c>
      <c r="B473" s="20" t="s">
        <v>538</v>
      </c>
      <c r="C473" s="13">
        <v>1.25</v>
      </c>
      <c r="D473" s="39">
        <v>4.1399999999999997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/>
    </row>
    <row r="474" spans="1:11" x14ac:dyDescent="0.3">
      <c r="A474" s="40">
        <f t="shared" si="19"/>
        <v>41579</v>
      </c>
      <c r="B474" s="20" t="s">
        <v>539</v>
      </c>
      <c r="C474" s="13">
        <v>1.25</v>
      </c>
      <c r="D474" s="39">
        <v>2.996</v>
      </c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40">
        <f t="shared" si="19"/>
        <v>41609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47" t="s">
        <v>42</v>
      </c>
      <c r="B476" s="20"/>
      <c r="C476" s="13"/>
      <c r="D476" s="39"/>
      <c r="E476" s="34" t="s">
        <v>31</v>
      </c>
      <c r="F476" s="20"/>
      <c r="G476" s="13" t="str">
        <f>IF(ISBLANK(Table1[[#This Row],[EARNED]]),"",Table1[[#This Row],[EARNED]])</f>
        <v/>
      </c>
      <c r="H476" s="39"/>
      <c r="I476" s="34" t="s">
        <v>31</v>
      </c>
      <c r="J476" s="11"/>
      <c r="K476" s="20"/>
    </row>
    <row r="477" spans="1:11" x14ac:dyDescent="0.3">
      <c r="A477" s="23">
        <v>41640</v>
      </c>
      <c r="B477" s="20" t="s">
        <v>58</v>
      </c>
      <c r="C477" s="13"/>
      <c r="D477" s="39"/>
      <c r="E477" s="34"/>
      <c r="F477" s="20"/>
      <c r="G477" s="9" t="str">
        <f>IF(ISBLANK(Table1[[#This Row],[EARNED]]),"",Table1[[#This Row],[EARNED]])</f>
        <v/>
      </c>
      <c r="H477" s="39"/>
      <c r="I477" s="34"/>
      <c r="J477" s="11"/>
      <c r="K477" s="20" t="s">
        <v>557</v>
      </c>
    </row>
    <row r="478" spans="1:11" x14ac:dyDescent="0.3">
      <c r="A478" s="23"/>
      <c r="B478" s="20" t="s">
        <v>540</v>
      </c>
      <c r="C478" s="13">
        <v>1.25</v>
      </c>
      <c r="D478" s="39">
        <v>1.55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3">
      <c r="A479" s="23">
        <v>41671</v>
      </c>
      <c r="B479" s="20" t="s">
        <v>541</v>
      </c>
      <c r="C479" s="13">
        <v>1.25</v>
      </c>
      <c r="D479" s="39">
        <v>1.419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23">
        <v>41699</v>
      </c>
      <c r="B480" s="20" t="s">
        <v>542</v>
      </c>
      <c r="C480" s="13">
        <v>1.25</v>
      </c>
      <c r="D480" s="39">
        <v>1.3900000000000001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41730</v>
      </c>
      <c r="B481" s="20" t="s">
        <v>133</v>
      </c>
      <c r="C481" s="13">
        <v>1.25</v>
      </c>
      <c r="D481" s="39">
        <v>0.48099999999999998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EDATE(A481,1)</f>
        <v>41760</v>
      </c>
      <c r="B482" s="20" t="s">
        <v>45</v>
      </c>
      <c r="C482" s="13">
        <v>1.25</v>
      </c>
      <c r="D482" s="39">
        <v>0.64400000000000002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ref="A483:A492" si="20">EDATE(A482,1)</f>
        <v>41791</v>
      </c>
      <c r="B483" s="15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15" t="s">
        <v>51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2</v>
      </c>
      <c r="I484" s="9"/>
      <c r="J484" s="11"/>
      <c r="K484" s="20" t="s">
        <v>50</v>
      </c>
    </row>
    <row r="485" spans="1:11" x14ac:dyDescent="0.3">
      <c r="A485" s="40"/>
      <c r="B485" s="20" t="s">
        <v>47</v>
      </c>
      <c r="C485" s="13">
        <v>1.25</v>
      </c>
      <c r="D485" s="39">
        <v>0.64400000000000002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>EDATE(A483,1)</f>
        <v>41821</v>
      </c>
      <c r="B486" s="20" t="s">
        <v>48</v>
      </c>
      <c r="C486" s="13">
        <v>1.25</v>
      </c>
      <c r="D486" s="39">
        <v>0.92900000000000005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0"/>
        <v>41852</v>
      </c>
      <c r="B487" s="20" t="s">
        <v>49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41859</v>
      </c>
    </row>
    <row r="488" spans="1:11" x14ac:dyDescent="0.3">
      <c r="A488" s="40"/>
      <c r="B488" s="20" t="s">
        <v>52</v>
      </c>
      <c r="C488" s="13"/>
      <c r="D488" s="39">
        <v>1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41951</v>
      </c>
    </row>
    <row r="489" spans="1:11" x14ac:dyDescent="0.3">
      <c r="A489" s="40"/>
      <c r="B489" s="20" t="s">
        <v>54</v>
      </c>
      <c r="C489" s="13">
        <v>1.25</v>
      </c>
      <c r="D489" s="39">
        <v>1.071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f>EDATE(A487,1)</f>
        <v>41883</v>
      </c>
      <c r="B490" s="20" t="s">
        <v>53</v>
      </c>
      <c r="C490" s="13">
        <v>1.25</v>
      </c>
      <c r="D490" s="39">
        <v>0.53300000000000003</v>
      </c>
      <c r="E490" s="9"/>
      <c r="F490" s="15"/>
      <c r="G490" s="41">
        <f>IF(ISBLANK(Table1[[#This Row],[EARNED]]),"",Table1[[#This Row],[EARNED]])</f>
        <v>1.25</v>
      </c>
      <c r="H490" s="42"/>
      <c r="I490" s="9"/>
      <c r="J490" s="12"/>
      <c r="K490" s="20"/>
    </row>
    <row r="491" spans="1:11" x14ac:dyDescent="0.3">
      <c r="A491" s="40">
        <f>EDATE(A490,1)</f>
        <v>41913</v>
      </c>
      <c r="B491" s="20" t="s">
        <v>55</v>
      </c>
      <c r="C491" s="13">
        <v>1.25</v>
      </c>
      <c r="D491" s="39">
        <v>1.171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0"/>
        <v>41944</v>
      </c>
      <c r="B492" s="20" t="s">
        <v>56</v>
      </c>
      <c r="C492" s="13">
        <v>1.25</v>
      </c>
      <c r="D492" s="39">
        <v>1.002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EDATE(A492,1)</f>
        <v>41974</v>
      </c>
      <c r="B493" s="20" t="s">
        <v>57</v>
      </c>
      <c r="C493" s="13">
        <v>1.25</v>
      </c>
      <c r="D493" s="39">
        <v>1.4729999999999999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7" t="s">
        <v>41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58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80</v>
      </c>
    </row>
    <row r="496" spans="1:11" x14ac:dyDescent="0.3">
      <c r="A496" s="40"/>
      <c r="B496" s="20" t="s">
        <v>59</v>
      </c>
      <c r="C496" s="13">
        <v>1.25</v>
      </c>
      <c r="D496" s="39">
        <v>0.88700000000000001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EDATE(A495,1)</f>
        <v>42036</v>
      </c>
      <c r="B497" s="20" t="s">
        <v>60</v>
      </c>
      <c r="C497" s="13">
        <v>1.25</v>
      </c>
      <c r="D497" s="39">
        <v>0.81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42064</v>
      </c>
      <c r="B498" s="20" t="s">
        <v>61</v>
      </c>
      <c r="C498" s="13">
        <v>1.25</v>
      </c>
      <c r="D498" s="39">
        <v>0.89200000000000002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42095</v>
      </c>
      <c r="B499" s="20" t="s">
        <v>62</v>
      </c>
      <c r="C499" s="13">
        <v>1.25</v>
      </c>
      <c r="D499" s="39">
        <v>0.55000000000000004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EDATE(A499,1)</f>
        <v>42125</v>
      </c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42160</v>
      </c>
    </row>
    <row r="501" spans="1:11" x14ac:dyDescent="0.3">
      <c r="A501" s="40"/>
      <c r="B501" s="20" t="s">
        <v>65</v>
      </c>
      <c r="C501" s="13">
        <v>1.25</v>
      </c>
      <c r="D501" s="39">
        <v>1.1020000000000001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8"/>
    </row>
    <row r="502" spans="1:11" x14ac:dyDescent="0.3">
      <c r="A502" s="40">
        <f>EDATE(A500,1)</f>
        <v>42156</v>
      </c>
      <c r="B502" s="20" t="s">
        <v>64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81</v>
      </c>
    </row>
    <row r="503" spans="1:11" x14ac:dyDescent="0.3">
      <c r="A503" s="40"/>
      <c r="B503" s="20" t="s">
        <v>63</v>
      </c>
      <c r="C503" s="13">
        <v>1.25</v>
      </c>
      <c r="D503" s="39">
        <v>1.6040000000000001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EDATE(A502,1)</f>
        <v>42186</v>
      </c>
      <c r="B504" s="20" t="s">
        <v>66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42102</v>
      </c>
    </row>
    <row r="505" spans="1:11" x14ac:dyDescent="0.3">
      <c r="A505" s="40"/>
      <c r="B505" s="20" t="s">
        <v>67</v>
      </c>
      <c r="C505" s="13">
        <v>1.25</v>
      </c>
      <c r="D505" s="39">
        <v>1.577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8"/>
    </row>
    <row r="506" spans="1:11" x14ac:dyDescent="0.3">
      <c r="A506" s="40">
        <f>EDATE(A504,1)</f>
        <v>42217</v>
      </c>
      <c r="B506" s="20" t="s">
        <v>68</v>
      </c>
      <c r="C506" s="13">
        <v>1.25</v>
      </c>
      <c r="D506" s="39">
        <v>1.875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EDATE(A506,1)</f>
        <v>42248</v>
      </c>
      <c r="B507" s="20" t="s">
        <v>69</v>
      </c>
      <c r="C507" s="13">
        <v>1.25</v>
      </c>
      <c r="D507" s="39">
        <v>1.6870000000000001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42278</v>
      </c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42104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 t="s">
        <v>82</v>
      </c>
    </row>
    <row r="510" spans="1:11" x14ac:dyDescent="0.3">
      <c r="A510" s="40"/>
      <c r="B510" s="20" t="s">
        <v>70</v>
      </c>
      <c r="C510" s="13">
        <v>1.25</v>
      </c>
      <c r="D510" s="39">
        <v>0.94399999999999995</v>
      </c>
      <c r="E510" s="9"/>
      <c r="F510" s="20"/>
      <c r="G510" s="13"/>
      <c r="H510" s="39"/>
      <c r="I510" s="9"/>
      <c r="J510" s="11"/>
      <c r="K510" s="48"/>
    </row>
    <row r="511" spans="1:11" x14ac:dyDescent="0.3">
      <c r="A511" s="40">
        <f>EDATE(A508,1)</f>
        <v>42309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EDATE(A511,1)</f>
        <v>42339</v>
      </c>
      <c r="B512" s="20" t="s">
        <v>72</v>
      </c>
      <c r="C512" s="13">
        <v>1.25</v>
      </c>
      <c r="D512" s="39">
        <v>2.198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7" t="s">
        <v>73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42370</v>
      </c>
      <c r="B514" s="20" t="s">
        <v>74</v>
      </c>
      <c r="C514" s="13">
        <v>1.25</v>
      </c>
      <c r="D514" s="39">
        <v>0.83099999999999996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79</v>
      </c>
    </row>
    <row r="516" spans="1:11" x14ac:dyDescent="0.3">
      <c r="A516" s="40">
        <f>EDATE(A514,1)</f>
        <v>42401</v>
      </c>
      <c r="B516" s="20" t="s">
        <v>75</v>
      </c>
      <c r="C516" s="13">
        <v>1.25</v>
      </c>
      <c r="D516" s="39">
        <v>0.69399999999999995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EDATE(A516,1)</f>
        <v>42430</v>
      </c>
      <c r="B517" s="20" t="s">
        <v>76</v>
      </c>
      <c r="C517" s="13">
        <v>1.25</v>
      </c>
      <c r="D517" s="39">
        <v>0.79200000000000004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42461</v>
      </c>
      <c r="B518" s="20" t="s">
        <v>77</v>
      </c>
      <c r="C518" s="13">
        <v>1.25</v>
      </c>
      <c r="D518" s="39">
        <v>1.204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170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1.5</v>
      </c>
      <c r="I519" s="9"/>
      <c r="J519" s="11"/>
      <c r="K519" s="20" t="s">
        <v>83</v>
      </c>
    </row>
    <row r="520" spans="1:11" x14ac:dyDescent="0.3">
      <c r="A520" s="40">
        <f>EDATE(A518,1)</f>
        <v>42491</v>
      </c>
      <c r="B520" s="40" t="s">
        <v>84</v>
      </c>
      <c r="C520" s="13">
        <v>1.25</v>
      </c>
      <c r="D520" s="39">
        <v>1.498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49" t="s">
        <v>46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85</v>
      </c>
    </row>
    <row r="522" spans="1:11" x14ac:dyDescent="0.3">
      <c r="A522" s="40">
        <f>EDATE(A520,1)</f>
        <v>42522</v>
      </c>
      <c r="B522" s="20" t="s">
        <v>86</v>
      </c>
      <c r="C522" s="13">
        <v>1.25</v>
      </c>
      <c r="D522" s="39">
        <v>0.54800000000000004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>EDATE(A522,1)</f>
        <v>42552</v>
      </c>
      <c r="B523" s="20" t="s">
        <v>87</v>
      </c>
      <c r="C523" s="13">
        <v>1.25</v>
      </c>
      <c r="D523" s="39">
        <v>1.835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>EDATE(A523,1)</f>
        <v>42583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42651</v>
      </c>
    </row>
    <row r="525" spans="1:11" x14ac:dyDescent="0.3">
      <c r="A525" s="40"/>
      <c r="B525" s="20" t="s">
        <v>88</v>
      </c>
      <c r="C525" s="13">
        <v>1.25</v>
      </c>
      <c r="D525" s="39">
        <v>0.93500000000000005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48"/>
    </row>
    <row r="526" spans="1:11" x14ac:dyDescent="0.3">
      <c r="A526" s="40">
        <f>EDATE(A524,1)</f>
        <v>42614</v>
      </c>
      <c r="B526" s="20" t="s">
        <v>89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90</v>
      </c>
    </row>
    <row r="527" spans="1:11" x14ac:dyDescent="0.3">
      <c r="A527" s="40"/>
      <c r="B527" s="20" t="s">
        <v>91</v>
      </c>
      <c r="C527" s="13">
        <v>1.25</v>
      </c>
      <c r="D527" s="39">
        <v>1.0940000000000001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EDATE(A526,1)</f>
        <v>42644</v>
      </c>
      <c r="B528" s="20" t="s">
        <v>92</v>
      </c>
      <c r="C528" s="13">
        <v>1.25</v>
      </c>
      <c r="D528" s="39">
        <v>1.4039999999999999</v>
      </c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93</v>
      </c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42675</v>
      </c>
      <c r="B530" s="20" t="s">
        <v>94</v>
      </c>
      <c r="C530" s="13">
        <v>1.25</v>
      </c>
      <c r="D530" s="39">
        <v>1.552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42705</v>
      </c>
      <c r="B531" s="20" t="s">
        <v>95</v>
      </c>
      <c r="C531" s="13">
        <v>1.25</v>
      </c>
      <c r="D531" s="39">
        <v>3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98</v>
      </c>
    </row>
    <row r="532" spans="1:11" x14ac:dyDescent="0.3">
      <c r="A532" s="23"/>
      <c r="B532" s="20" t="s">
        <v>97</v>
      </c>
      <c r="C532" s="13"/>
      <c r="D532" s="39">
        <v>1.2190000000000001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42736</v>
      </c>
      <c r="B534" s="20" t="s">
        <v>49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42856</v>
      </c>
    </row>
    <row r="535" spans="1:11" x14ac:dyDescent="0.3">
      <c r="A535" s="40"/>
      <c r="B535" s="20" t="s">
        <v>99</v>
      </c>
      <c r="C535" s="13">
        <v>1.25</v>
      </c>
      <c r="D535" s="39">
        <v>0.38300000000000001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EDATE(A534,1)</f>
        <v>42767</v>
      </c>
      <c r="B536" s="20" t="s">
        <v>100</v>
      </c>
      <c r="C536" s="13">
        <v>1.25</v>
      </c>
      <c r="D536" s="39">
        <v>1.052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46" si="21">EDATE(A536,1)</f>
        <v>42795</v>
      </c>
      <c r="B537" s="20" t="s">
        <v>101</v>
      </c>
      <c r="C537" s="13">
        <v>1.25</v>
      </c>
      <c r="D537" s="39">
        <v>1.7869999999999999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1"/>
        <v>42826</v>
      </c>
      <c r="B538" s="20" t="s">
        <v>102</v>
      </c>
      <c r="C538" s="13">
        <v>1.25</v>
      </c>
      <c r="D538" s="39">
        <v>3.1E-2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1"/>
        <v>42856</v>
      </c>
      <c r="B539" s="20" t="s">
        <v>103</v>
      </c>
      <c r="C539" s="13">
        <v>1.25</v>
      </c>
      <c r="D539" s="39">
        <v>0.17699999999999999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1"/>
        <v>42887</v>
      </c>
      <c r="B540" s="20" t="s">
        <v>104</v>
      </c>
      <c r="C540" s="13">
        <v>1.25</v>
      </c>
      <c r="D540" s="39">
        <v>0.55200000000000005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1"/>
        <v>42917</v>
      </c>
      <c r="B541" s="20" t="s">
        <v>105</v>
      </c>
      <c r="C541" s="13">
        <v>1.25</v>
      </c>
      <c r="D541" s="39">
        <v>0.79400000000000004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1"/>
        <v>42948</v>
      </c>
      <c r="B542" s="20" t="s">
        <v>49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42955</v>
      </c>
    </row>
    <row r="543" spans="1:11" x14ac:dyDescent="0.3">
      <c r="A543" s="40"/>
      <c r="B543" s="20" t="s">
        <v>106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8"/>
    </row>
    <row r="544" spans="1:11" x14ac:dyDescent="0.3">
      <c r="A544" s="40">
        <f>EDATE(A542,1)</f>
        <v>42979</v>
      </c>
      <c r="B544" s="20" t="s">
        <v>107</v>
      </c>
      <c r="C544" s="13">
        <v>1.25</v>
      </c>
      <c r="D544" s="39">
        <v>0.51500000000000001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21"/>
        <v>43009</v>
      </c>
      <c r="B545" s="20" t="s">
        <v>108</v>
      </c>
      <c r="C545" s="13">
        <v>1.25</v>
      </c>
      <c r="D545" s="39">
        <v>0.5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43040</v>
      </c>
      <c r="B546" s="20" t="s">
        <v>110</v>
      </c>
      <c r="C546" s="13"/>
      <c r="D546" s="39">
        <v>4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111</v>
      </c>
    </row>
    <row r="547" spans="1:11" x14ac:dyDescent="0.3">
      <c r="A547" s="40"/>
      <c r="B547" s="20" t="s">
        <v>49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112</v>
      </c>
    </row>
    <row r="548" spans="1:11" x14ac:dyDescent="0.3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>EDATE(A546,1)</f>
        <v>43070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7" t="s">
        <v>113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43101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EDATE(A551,1)</f>
        <v>43132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ref="A553:A567" si="22">EDATE(A552,1)</f>
        <v>43160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22"/>
        <v>43191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2"/>
        <v>43221</v>
      </c>
      <c r="B555" s="20" t="s">
        <v>49</v>
      </c>
      <c r="C555" s="13"/>
      <c r="D555" s="39"/>
      <c r="E555" s="9"/>
      <c r="F555" s="20"/>
      <c r="G555" s="13"/>
      <c r="H555" s="39">
        <v>1</v>
      </c>
      <c r="I555" s="9"/>
      <c r="J555" s="11"/>
      <c r="K555" s="20" t="s">
        <v>114</v>
      </c>
    </row>
    <row r="556" spans="1:11" x14ac:dyDescent="0.3">
      <c r="A556" s="40"/>
      <c r="B556" s="20" t="s">
        <v>110</v>
      </c>
      <c r="C556" s="13"/>
      <c r="D556" s="39">
        <v>4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115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43252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2"/>
        <v>43282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2"/>
        <v>43313</v>
      </c>
      <c r="B560" s="20" t="s">
        <v>58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120</v>
      </c>
    </row>
    <row r="561" spans="1:11" x14ac:dyDescent="0.3">
      <c r="A561" s="40"/>
      <c r="B561" s="20" t="s">
        <v>89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116</v>
      </c>
    </row>
    <row r="562" spans="1:11" x14ac:dyDescent="0.3">
      <c r="A562" s="40"/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>EDATE(A560,1)</f>
        <v>43344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22"/>
        <v>43374</v>
      </c>
      <c r="B564" s="20" t="s">
        <v>117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118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EDATE(A564,1)</f>
        <v>43405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22"/>
        <v>43435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7" t="s">
        <v>119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43466</v>
      </c>
      <c r="B569" s="20" t="s">
        <v>58</v>
      </c>
      <c r="C569" s="13"/>
      <c r="D569" s="39"/>
      <c r="E569" s="9"/>
      <c r="F569" s="20"/>
      <c r="G569" s="13"/>
      <c r="H569" s="39"/>
      <c r="I569" s="9"/>
      <c r="J569" s="11"/>
      <c r="K569" s="20" t="s">
        <v>121</v>
      </c>
    </row>
    <row r="570" spans="1:11" x14ac:dyDescent="0.3">
      <c r="A570" s="40"/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43497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ref="A572:A584" si="23">EDATE(A571,1)</f>
        <v>43525</v>
      </c>
      <c r="B572" s="20" t="s">
        <v>89</v>
      </c>
      <c r="C572" s="13"/>
      <c r="D572" s="39">
        <v>2</v>
      </c>
      <c r="E572" s="9"/>
      <c r="F572" s="20"/>
      <c r="G572" s="13"/>
      <c r="H572" s="39"/>
      <c r="I572" s="9"/>
      <c r="J572" s="11"/>
      <c r="K572" s="20" t="s">
        <v>122</v>
      </c>
    </row>
    <row r="573" spans="1:11" x14ac:dyDescent="0.3">
      <c r="A573" s="40"/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>EDATE(A572,1)</f>
        <v>43556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23"/>
        <v>43586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23"/>
        <v>43617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43647</v>
      </c>
      <c r="B577" s="20" t="s">
        <v>58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123</v>
      </c>
    </row>
    <row r="578" spans="1:11" x14ac:dyDescent="0.3">
      <c r="A578" s="40"/>
      <c r="B578" s="20" t="s">
        <v>124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3</v>
      </c>
      <c r="I578" s="9"/>
      <c r="J578" s="11"/>
      <c r="K578" s="20" t="s">
        <v>125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EDATE(A577,1)</f>
        <v>43678</v>
      </c>
      <c r="B580" s="20" t="s">
        <v>49</v>
      </c>
      <c r="C580" s="13"/>
      <c r="D580" s="39"/>
      <c r="E580" s="9"/>
      <c r="F580" s="20"/>
      <c r="G580" s="13"/>
      <c r="H580" s="39">
        <v>1</v>
      </c>
      <c r="I580" s="9"/>
      <c r="J580" s="11"/>
      <c r="K580" s="20"/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43709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23"/>
        <v>43739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23"/>
        <v>43770</v>
      </c>
      <c r="B584" s="20" t="s">
        <v>110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543</v>
      </c>
    </row>
    <row r="585" spans="1:11" x14ac:dyDescent="0.3">
      <c r="A585" s="40"/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>EDATE(A584,1)</f>
        <v>43800</v>
      </c>
      <c r="B586" s="20" t="s">
        <v>170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1.5</v>
      </c>
      <c r="I586" s="9"/>
      <c r="J586" s="11"/>
      <c r="K586" s="20" t="s">
        <v>544</v>
      </c>
    </row>
    <row r="587" spans="1:11" x14ac:dyDescent="0.3">
      <c r="A587" s="40"/>
      <c r="B587" s="20"/>
      <c r="C587" s="13">
        <v>1.25</v>
      </c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7" t="s">
        <v>545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43831</v>
      </c>
      <c r="B589" s="20" t="s">
        <v>117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8">
        <v>43983</v>
      </c>
    </row>
    <row r="590" spans="1:11" x14ac:dyDescent="0.3">
      <c r="A590" s="40"/>
      <c r="B590" s="20" t="s">
        <v>546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547</v>
      </c>
    </row>
    <row r="591" spans="1:11" x14ac:dyDescent="0.3">
      <c r="A591" s="40"/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>EDATE(A589,1)</f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ref="A593:A603" si="24">EDATE(A592,1)</f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4"/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4"/>
        <v>43952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4"/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4"/>
        <v>44013</v>
      </c>
      <c r="B597" s="20" t="s">
        <v>170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548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44044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4"/>
        <v>44075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f t="shared" si="24"/>
        <v>44105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 t="shared" si="24"/>
        <v>44136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f t="shared" si="24"/>
        <v>44166</v>
      </c>
      <c r="B603" s="20" t="s">
        <v>549</v>
      </c>
      <c r="C603" s="13">
        <v>1.25</v>
      </c>
      <c r="D603" s="39">
        <v>4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7" t="s">
        <v>550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44197</v>
      </c>
      <c r="B605" s="20" t="s">
        <v>49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20" t="s">
        <v>551</v>
      </c>
    </row>
    <row r="606" spans="1:11" x14ac:dyDescent="0.3">
      <c r="A606" s="40"/>
      <c r="B606" s="20" t="s">
        <v>58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552</v>
      </c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44228</v>
      </c>
      <c r="B608" s="20" t="s">
        <v>58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554</v>
      </c>
    </row>
    <row r="609" spans="1:11" x14ac:dyDescent="0.3">
      <c r="A609" s="40"/>
      <c r="B609" s="20" t="s">
        <v>58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 t="s">
        <v>553</v>
      </c>
    </row>
    <row r="610" spans="1:11" x14ac:dyDescent="0.3">
      <c r="A610" s="40"/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f>EDATE(A608,1)</f>
        <v>44256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f t="shared" ref="A612:A617" si="25">EDATE(A611,1)</f>
        <v>44287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 t="shared" si="25"/>
        <v>44317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5"/>
        <v>44348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5"/>
        <v>44378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5"/>
        <v>44409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5"/>
        <v>44440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f>EDATE(A617,1)</f>
        <v>44470</v>
      </c>
      <c r="B618" s="56" t="s">
        <v>564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555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EDATE(A618,1)</f>
        <v>44501</v>
      </c>
      <c r="B620" s="20" t="s">
        <v>117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>
        <v>44541</v>
      </c>
    </row>
    <row r="621" spans="1:11" x14ac:dyDescent="0.3">
      <c r="A621" s="40"/>
      <c r="B621" s="20" t="s">
        <v>117</v>
      </c>
      <c r="C621" s="13"/>
      <c r="D621" s="39">
        <v>1</v>
      </c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 t="s">
        <v>556</v>
      </c>
    </row>
    <row r="622" spans="1:11" x14ac:dyDescent="0.3">
      <c r="A622" s="40"/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44531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7" t="s">
        <v>558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44562</v>
      </c>
      <c r="B625" s="20" t="s">
        <v>58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 t="s">
        <v>559</v>
      </c>
    </row>
    <row r="626" spans="1:11" x14ac:dyDescent="0.3">
      <c r="A626" s="40"/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EDATE(A625,1)</f>
        <v>44593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 t="shared" ref="A628:A632" si="26">EDATE(A627,1)</f>
        <v>44621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6"/>
        <v>44652</v>
      </c>
      <c r="B629" s="20" t="s">
        <v>287</v>
      </c>
      <c r="C629" s="13"/>
      <c r="D629" s="39">
        <v>3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560</v>
      </c>
    </row>
    <row r="630" spans="1:11" x14ac:dyDescent="0.3">
      <c r="A630" s="40"/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>EDATE(A629,1)</f>
        <v>44682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f t="shared" si="26"/>
        <v>44713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44743</v>
      </c>
      <c r="B633" s="20" t="s">
        <v>124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3</v>
      </c>
      <c r="I633" s="9"/>
      <c r="J633" s="11"/>
      <c r="K633" s="20" t="s">
        <v>563</v>
      </c>
    </row>
    <row r="634" spans="1:11" x14ac:dyDescent="0.3">
      <c r="A634" s="40"/>
      <c r="B634" s="20" t="s">
        <v>58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562</v>
      </c>
    </row>
    <row r="635" spans="1:11" x14ac:dyDescent="0.3">
      <c r="A635" s="40"/>
      <c r="B635" s="20" t="s">
        <v>117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561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44774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44805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44835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44866</v>
      </c>
      <c r="B640" s="15"/>
      <c r="C640" s="13">
        <v>1.25</v>
      </c>
      <c r="D640" s="42"/>
      <c r="E640" s="9"/>
      <c r="F640" s="15"/>
      <c r="G640" s="41">
        <f>IF(ISBLANK(Table1[[#This Row],[EARNED]]),"",Table1[[#This Row],[EARNED]])</f>
        <v>1.25</v>
      </c>
      <c r="H640" s="42"/>
      <c r="I640" s="9"/>
      <c r="J640" s="12"/>
      <c r="K640" s="15"/>
    </row>
    <row r="641" spans="1:11" x14ac:dyDescent="0.3">
      <c r="A641" s="40">
        <v>44896</v>
      </c>
      <c r="B641" s="20" t="s">
        <v>566</v>
      </c>
      <c r="C641" s="13">
        <v>1.25</v>
      </c>
      <c r="D641" s="39">
        <v>5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567</v>
      </c>
    </row>
    <row r="642" spans="1:11" x14ac:dyDescent="0.3">
      <c r="A642" s="47" t="s">
        <v>565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44927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44958</v>
      </c>
      <c r="B644" s="20" t="s">
        <v>568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8">
        <v>44964</v>
      </c>
    </row>
    <row r="645" spans="1:11" x14ac:dyDescent="0.3">
      <c r="A645" s="40">
        <v>44986</v>
      </c>
      <c r="B645" s="20" t="s">
        <v>569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570</v>
      </c>
    </row>
    <row r="646" spans="1:11" x14ac:dyDescent="0.3">
      <c r="A646" s="40"/>
      <c r="B646" s="20" t="s">
        <v>571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3</v>
      </c>
      <c r="I646" s="9"/>
      <c r="J646" s="11"/>
      <c r="K646" s="20" t="s">
        <v>572</v>
      </c>
    </row>
    <row r="647" spans="1:11" x14ac:dyDescent="0.3">
      <c r="A647" s="40">
        <v>45017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45047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45078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45108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45146</v>
      </c>
      <c r="B651" s="20"/>
      <c r="C651" s="13">
        <v>0.33299999999999996</v>
      </c>
      <c r="D651" s="39"/>
      <c r="E651" s="9"/>
      <c r="F651" s="20"/>
      <c r="G651" s="13">
        <f>IF(ISBLANK(Table1[[#This Row],[EARNED]]),"",Table1[[#This Row],[EARNED]])</f>
        <v>0.33299999999999996</v>
      </c>
      <c r="H651" s="39"/>
      <c r="I651" s="9"/>
      <c r="J651" s="11"/>
      <c r="K651" s="20"/>
    </row>
    <row r="652" spans="1:11" x14ac:dyDescent="0.3">
      <c r="A652" s="70"/>
      <c r="B652" s="71" t="s">
        <v>574</v>
      </c>
      <c r="C652" s="72"/>
      <c r="D652" s="71"/>
      <c r="E652" s="73"/>
      <c r="F652" s="11"/>
      <c r="G652" s="13"/>
      <c r="H652" s="11"/>
      <c r="I652" s="9"/>
      <c r="J652" s="11"/>
      <c r="K652" s="20"/>
    </row>
    <row r="653" spans="1:11" x14ac:dyDescent="0.3">
      <c r="A653" s="40"/>
      <c r="B653" s="11"/>
      <c r="C653" s="13"/>
      <c r="D653" s="74" t="s">
        <v>575</v>
      </c>
      <c r="E653" s="9"/>
      <c r="F653" s="11"/>
      <c r="G653" s="13"/>
      <c r="H653" s="74" t="s">
        <v>576</v>
      </c>
      <c r="I653" s="9"/>
      <c r="J653" s="11"/>
      <c r="K653" s="20"/>
    </row>
    <row r="654" spans="1:11" x14ac:dyDescent="0.3">
      <c r="A654" s="40"/>
      <c r="B654" s="11"/>
      <c r="C654" s="13" t="s">
        <v>573</v>
      </c>
      <c r="D654" s="11"/>
      <c r="E654" s="9"/>
      <c r="F654" s="11"/>
      <c r="G654" s="72" t="s">
        <v>573</v>
      </c>
      <c r="H654" s="71"/>
      <c r="I654" s="73"/>
      <c r="J654" s="71"/>
      <c r="K654" s="75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69"/>
      <c r="B658" s="15"/>
      <c r="C658" s="41"/>
      <c r="D658" s="42"/>
      <c r="E658" s="9"/>
      <c r="F658" s="15"/>
      <c r="G658" s="41" t="str">
        <f>IF(ISBLANK(Table1[[#This Row],[EARNED]]),"",Table1[[#This Row],[EARNED]])</f>
        <v/>
      </c>
      <c r="H658" s="42"/>
      <c r="I658" s="9"/>
      <c r="J658" s="12"/>
      <c r="K6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J15" sqref="J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32</v>
      </c>
      <c r="E1" s="67"/>
      <c r="F1" s="67"/>
      <c r="G1" s="67"/>
      <c r="J1" s="68" t="s">
        <v>33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78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1</v>
      </c>
      <c r="E3">
        <v>3</v>
      </c>
      <c r="F3">
        <v>7</v>
      </c>
      <c r="G3" s="46">
        <f>SUMIFS(F7:F14,E7:E14,E3)+SUMIFS(D7:D66,C7:C66,F3)+D3</f>
        <v>1.3900000000000001</v>
      </c>
      <c r="J3" s="1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8" t="s">
        <v>37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2023-04-17T07:36:56Z</dcterms:modified>
</cp:coreProperties>
</file>