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8360D96B-417E-4186-8451-43B1D9BFDB0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9" i="1" l="1"/>
  <c r="G306" i="1"/>
  <c r="G293" i="1"/>
  <c r="G280" i="1"/>
  <c r="G267" i="1"/>
  <c r="G254" i="1"/>
  <c r="G253" i="1"/>
  <c r="G246" i="1"/>
  <c r="G200" i="1"/>
  <c r="G213" i="1"/>
  <c r="G226" i="1"/>
  <c r="G239" i="1"/>
  <c r="G255" i="1"/>
  <c r="G269" i="1"/>
  <c r="G283" i="1"/>
  <c r="G187" i="1"/>
  <c r="G174" i="1"/>
  <c r="G161" i="1"/>
  <c r="G148" i="1"/>
  <c r="G135" i="1"/>
  <c r="G122" i="1"/>
  <c r="G109" i="1"/>
  <c r="G96" i="1"/>
  <c r="G83" i="1"/>
  <c r="G70" i="1"/>
  <c r="G57" i="1"/>
  <c r="G44" i="1"/>
  <c r="G31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6" i="1"/>
  <c r="G257" i="1"/>
  <c r="G258" i="1"/>
  <c r="G259" i="1"/>
  <c r="G260" i="1"/>
  <c r="G261" i="1"/>
  <c r="G262" i="1"/>
  <c r="G263" i="1"/>
  <c r="G264" i="1"/>
  <c r="G265" i="1"/>
  <c r="G266" i="1"/>
  <c r="G268" i="1"/>
  <c r="G270" i="1"/>
  <c r="G271" i="1"/>
  <c r="G272" i="1"/>
  <c r="G273" i="1"/>
  <c r="G274" i="1"/>
  <c r="G275" i="1"/>
  <c r="G276" i="1"/>
  <c r="G277" i="1"/>
  <c r="G278" i="1"/>
  <c r="G279" i="1"/>
  <c r="G281" i="1"/>
  <c r="G282" i="1"/>
  <c r="G284" i="1"/>
  <c r="G285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16" i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385" i="1"/>
  <c r="G10" i="1"/>
  <c r="G11" i="1"/>
  <c r="G12" i="1"/>
  <c r="G13" i="1"/>
  <c r="G14" i="1"/>
  <c r="G15" i="1"/>
  <c r="G17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<sst xmlns="http://schemas.openxmlformats.org/spreadsheetml/2006/main" count="169" uniqueCount="101">
  <si>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</si>
  <si>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</si>
  <si>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</si>
  <si>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</si>
  <si>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</si>
  <si>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</si>
  <si>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</si>
  <si>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</si>
  <si>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</si>
  <si>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</si>
  <si>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</si>
  <si>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</si>
  <si>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</si>
  <si>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</si>
  <si>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</si>
  <si>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</si>
  <si>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</si>
  <si>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</si>
  <si>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</si>
  <si>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</si>
  <si>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</si>
  <si>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</si>
  <si>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</si>
  <si>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</si>
  <si>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</si>
  <si>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</si>
  <si>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</si>
  <si>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</si>
  <si>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</si>
  <si>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</si>
  <si>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</si>
  <si>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</si>
  <si>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</si>
  <si>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</si>
  <si>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</si>
  <si>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</si>
  <si>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</si>
  <si>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</si>
  <si>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</si>
  <si>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</si>
  <si>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</si>
  <si>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</si>
  <si>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 TRANSFER FROM TCNHS</t>
  </si>
  <si>
    <t>ASOF OCT,1,1997</t>
  </si>
  <si>
    <t>11/30/97</t>
  </si>
  <si>
    <t>FL(5-0-0)</t>
  </si>
  <si>
    <t>1998</t>
  </si>
  <si>
    <t>JAN-1 DEC-31</t>
  </si>
  <si>
    <t>1999</t>
  </si>
  <si>
    <t>2000</t>
  </si>
  <si>
    <t>VL(5-0-0)</t>
  </si>
  <si>
    <t>9/11-15/2000</t>
  </si>
  <si>
    <t>2001</t>
  </si>
  <si>
    <t>2002</t>
  </si>
  <si>
    <t>2003</t>
  </si>
  <si>
    <t>2004</t>
  </si>
  <si>
    <t>2005</t>
  </si>
  <si>
    <t>2006</t>
  </si>
  <si>
    <t>2007</t>
  </si>
  <si>
    <t>VL(3-0-0)</t>
  </si>
  <si>
    <t>FL(2-0-0)</t>
  </si>
  <si>
    <t>11/15,17,19/2004</t>
  </si>
  <si>
    <t>FL(1-0-0)</t>
  </si>
  <si>
    <t>FL(4-0-0)</t>
  </si>
  <si>
    <t>11/29/2005</t>
  </si>
  <si>
    <t>UT(0-4-43)</t>
  </si>
  <si>
    <t>2008</t>
  </si>
  <si>
    <t>2009</t>
  </si>
  <si>
    <t>2010</t>
  </si>
  <si>
    <t>2011</t>
  </si>
  <si>
    <t>2012</t>
  </si>
  <si>
    <t>UT(0-3-29)</t>
  </si>
  <si>
    <t>UT(0-1-24)</t>
  </si>
  <si>
    <t>FL(4-0-00</t>
  </si>
  <si>
    <t>11/7,8,14,15/2006</t>
  </si>
  <si>
    <t>FL(10-0-0)</t>
  </si>
  <si>
    <t>5/18-29/2009</t>
  </si>
  <si>
    <t>7-28-8/1</t>
  </si>
  <si>
    <t>2013</t>
  </si>
  <si>
    <t>2017</t>
  </si>
  <si>
    <t>2016</t>
  </si>
  <si>
    <t>2015</t>
  </si>
  <si>
    <t>2014</t>
  </si>
  <si>
    <t>SL(1-0-0)</t>
  </si>
  <si>
    <t>SL(5-0-0)</t>
  </si>
  <si>
    <t>SL(10-0-0)</t>
  </si>
  <si>
    <t>7/3-14/2017</t>
  </si>
  <si>
    <t>7/17-21/2017</t>
  </si>
  <si>
    <t>DIGO, VIRGILIO</t>
  </si>
  <si>
    <t>ADMIN AIDE I</t>
  </si>
  <si>
    <t>PERMANENT</t>
  </si>
  <si>
    <t>CSU/NATIONAL</t>
  </si>
  <si>
    <t>VL(2-0-0)</t>
  </si>
  <si>
    <t>2018</t>
  </si>
  <si>
    <t>2019</t>
  </si>
  <si>
    <t>2020</t>
  </si>
  <si>
    <t>2021</t>
  </si>
  <si>
    <t>2022</t>
  </si>
  <si>
    <t>2023</t>
  </si>
  <si>
    <t>SL(15-0-0)</t>
  </si>
  <si>
    <t>2/8-28/2023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</si>
</sst>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8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85"/>
  <sheetViews>
    <sheetView tabSelected="1" topLeftCell="A2" zoomScaleNormal="100" workbookViewId="0">
      <pane ySplit="3576" topLeftCell="A4" activePane="bottomLeft"/>
      <selection activeCell="I10" sqref="I10"/>
      <selection pane="bottomLeft" activeCell="E10" sqref="E10"/>
    </sheetView>
  </sheetViews>
  <sheetFormatPr defaultRowHeight="14.4" x14ac:dyDescent="0.3"/>
  <cols>
    <col min="1" max="1" width="12.33203125" style="1" customWidth="1"/>
    <col min="2" max="2" width="28.664062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88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89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90</v>
      </c>
      <c r="C4" s="51"/>
      <c r="D4" s="22" t="s">
        <v>12</v>
      </c>
      <c r="F4" s="56" t="s">
        <v>91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284.3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487.75</v>
      </c>
      <c r="J9" s="11"/>
      <c r="K9" s="20"/>
    </row>
    <row r="10" spans="1:11" x14ac:dyDescent="0.3">
      <c r="A10" s="40"/>
      <c r="B10" s="20" t="s">
        <v>42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 t="s">
        <v>43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 t="s">
        <v>44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35442</v>
      </c>
      <c r="B13" s="20" t="s">
        <v>45</v>
      </c>
      <c r="C13" s="13">
        <v>1.25</v>
      </c>
      <c r="D13" s="39">
        <v>5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8" t="s">
        <v>46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 t="s">
        <v>47</v>
      </c>
      <c r="B15" s="20" t="s">
        <v>45</v>
      </c>
      <c r="C15" s="13">
        <v>15</v>
      </c>
      <c r="D15" s="39">
        <v>5</v>
      </c>
      <c r="E15" s="9"/>
      <c r="F15" s="20"/>
      <c r="G15" s="13">
        <f>IF(ISBLANK(Table1[[#This Row],[EARNED]]),"",Table1[[#This Row],[EARNED]])</f>
        <v>15</v>
      </c>
      <c r="H15" s="39"/>
      <c r="I15" s="9"/>
      <c r="J15" s="11"/>
      <c r="K15" s="20"/>
    </row>
    <row r="16" spans="1:11" x14ac:dyDescent="0.3">
      <c r="A16" s="48" t="s">
        <v>48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1" t="s">
        <v>47</v>
      </c>
      <c r="B17" s="15" t="s">
        <v>45</v>
      </c>
      <c r="C17" s="42">
        <v>15</v>
      </c>
      <c r="D17" s="43">
        <v>5</v>
      </c>
      <c r="E17" s="9"/>
      <c r="F17" s="15"/>
      <c r="G17" s="42">
        <f>IF(ISBLANK(Table1[[#This Row],[EARNED]]),"",Table1[[#This Row],[EARNED]])</f>
        <v>15</v>
      </c>
      <c r="H17" s="43"/>
      <c r="I17" s="9"/>
      <c r="J17" s="12"/>
      <c r="K17" s="15"/>
    </row>
    <row r="18" spans="1:11" x14ac:dyDescent="0.3">
      <c r="A18" s="48" t="s">
        <v>49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36526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36557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36586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36617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36647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36678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36708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36739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36770</v>
      </c>
      <c r="B27" s="20" t="s">
        <v>50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51</v>
      </c>
    </row>
    <row r="28" spans="1:11" x14ac:dyDescent="0.3">
      <c r="A28" s="40">
        <v>36800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36831</v>
      </c>
      <c r="B29" s="20" t="s">
        <v>92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36861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8" t="s">
        <v>52</v>
      </c>
      <c r="B31" s="20"/>
      <c r="C31" s="13"/>
      <c r="D31" s="39"/>
      <c r="E31" s="34" t="s">
        <v>32</v>
      </c>
      <c r="F31" s="20"/>
      <c r="G31" s="13" t="str">
        <f>IF(ISBLANK(Table1[[#This Row],[EARNED]]),"",Table1[[#This Row],[EARNED]])</f>
        <v/>
      </c>
      <c r="H31" s="39"/>
      <c r="I31" s="34" t="s">
        <v>32</v>
      </c>
      <c r="J31" s="11"/>
      <c r="K31" s="20"/>
    </row>
    <row r="32" spans="1:11" x14ac:dyDescent="0.3">
      <c r="A32" s="40">
        <v>36892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36923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36951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36982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37012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37043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37073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37104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37135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37165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37196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37226</v>
      </c>
      <c r="B43" s="20" t="s">
        <v>45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53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3">
      <c r="A45" s="40">
        <v>37257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37288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37316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37347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37377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37408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37438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37469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37500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37530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37561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37591</v>
      </c>
      <c r="B56" s="20" t="s">
        <v>45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8" t="s">
        <v>54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3">
      <c r="A58" s="40">
        <v>37622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37653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37681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37712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37742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37773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37803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37834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37865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37895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37926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37956</v>
      </c>
      <c r="B69" s="20" t="s">
        <v>45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8" t="s">
        <v>55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37987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38018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38047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38078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38108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38139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38169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38200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38231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38261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38292</v>
      </c>
      <c r="B81" s="20" t="s">
        <v>59</v>
      </c>
      <c r="C81" s="13">
        <v>1.25</v>
      </c>
      <c r="D81" s="39">
        <v>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61</v>
      </c>
    </row>
    <row r="82" spans="1:11" x14ac:dyDescent="0.3">
      <c r="A82" s="40">
        <v>38322</v>
      </c>
      <c r="B82" s="20" t="s">
        <v>60</v>
      </c>
      <c r="C82" s="13">
        <v>1.25</v>
      </c>
      <c r="D82" s="39">
        <v>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8" t="s">
        <v>56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3">
      <c r="A84" s="40">
        <v>38353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38384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38412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38443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38473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38504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38534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38565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38596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38626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38657</v>
      </c>
      <c r="B94" s="20" t="s">
        <v>62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64</v>
      </c>
    </row>
    <row r="95" spans="1:11" x14ac:dyDescent="0.3">
      <c r="A95" s="40">
        <v>38687</v>
      </c>
      <c r="B95" s="20" t="s">
        <v>63</v>
      </c>
      <c r="C95" s="13">
        <v>1.25</v>
      </c>
      <c r="D95" s="39">
        <v>4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8" t="s">
        <v>57</v>
      </c>
      <c r="B96" s="20"/>
      <c r="C96" s="13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 t="s">
        <v>32</v>
      </c>
      <c r="J96" s="11"/>
      <c r="K96" s="20"/>
    </row>
    <row r="97" spans="1:11" x14ac:dyDescent="0.3">
      <c r="A97" s="40">
        <v>38718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38749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38777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38808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38838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38869</v>
      </c>
      <c r="B102" s="20" t="s">
        <v>65</v>
      </c>
      <c r="C102" s="13">
        <v>1.25</v>
      </c>
      <c r="D102" s="39">
        <v>0.59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38899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38930</v>
      </c>
      <c r="B104" s="20" t="s">
        <v>71</v>
      </c>
      <c r="C104" s="13">
        <v>1.25</v>
      </c>
      <c r="D104" s="39">
        <v>0.435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38961</v>
      </c>
      <c r="B105" s="20" t="s">
        <v>72</v>
      </c>
      <c r="C105" s="13">
        <v>1.25</v>
      </c>
      <c r="D105" s="39">
        <v>0.17499999999999999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38991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74</v>
      </c>
    </row>
    <row r="107" spans="1:11" x14ac:dyDescent="0.3">
      <c r="A107" s="40">
        <v>39022</v>
      </c>
      <c r="B107" s="20" t="s">
        <v>73</v>
      </c>
      <c r="C107" s="13">
        <v>1.25</v>
      </c>
      <c r="D107" s="39">
        <v>4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39052</v>
      </c>
      <c r="B108" s="20" t="s">
        <v>62</v>
      </c>
      <c r="C108" s="13">
        <v>1.25</v>
      </c>
      <c r="D108" s="39">
        <v>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8" t="s">
        <v>58</v>
      </c>
      <c r="B109" s="20"/>
      <c r="C109" s="13"/>
      <c r="D109" s="39"/>
      <c r="E109" s="34" t="s">
        <v>32</v>
      </c>
      <c r="F109" s="20"/>
      <c r="G109" s="13" t="str">
        <f>IF(ISBLANK(Table1[[#This Row],[EARNED]]),"",Table1[[#This Row],[EARNED]])</f>
        <v/>
      </c>
      <c r="H109" s="39"/>
      <c r="I109" s="34" t="s">
        <v>32</v>
      </c>
      <c r="J109" s="11"/>
      <c r="K109" s="20"/>
    </row>
    <row r="110" spans="1:11" x14ac:dyDescent="0.3">
      <c r="A110" s="40">
        <v>39083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39114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39142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39173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39203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39234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39264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39295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39326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39356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39387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39417</v>
      </c>
      <c r="B121" s="20" t="s">
        <v>45</v>
      </c>
      <c r="C121" s="13">
        <v>1.25</v>
      </c>
      <c r="D121" s="39">
        <v>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8" t="s">
        <v>66</v>
      </c>
      <c r="B122" s="20"/>
      <c r="C122" s="13"/>
      <c r="D122" s="39"/>
      <c r="E122" s="34" t="s">
        <v>32</v>
      </c>
      <c r="F122" s="20"/>
      <c r="G122" s="13" t="str">
        <f>IF(ISBLANK(Table1[[#This Row],[EARNED]]),"",Table1[[#This Row],[EARNED]])</f>
        <v/>
      </c>
      <c r="H122" s="39"/>
      <c r="I122" s="34" t="s">
        <v>32</v>
      </c>
      <c r="J122" s="11"/>
      <c r="K122" s="20"/>
    </row>
    <row r="123" spans="1:11" x14ac:dyDescent="0.3">
      <c r="A123" s="40">
        <v>39448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39479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39508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39539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39569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39600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39630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39661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39692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39722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39753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39783</v>
      </c>
      <c r="B134" s="20" t="s">
        <v>45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8" t="s">
        <v>67</v>
      </c>
      <c r="B135" s="20"/>
      <c r="C135" s="13"/>
      <c r="D135" s="39"/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/>
    </row>
    <row r="136" spans="1:11" x14ac:dyDescent="0.3">
      <c r="A136" s="40">
        <v>39814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39845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39873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39904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39934</v>
      </c>
      <c r="B140" s="20" t="s">
        <v>75</v>
      </c>
      <c r="C140" s="13">
        <v>1.25</v>
      </c>
      <c r="D140" s="39">
        <v>10</v>
      </c>
      <c r="E140" s="34" t="s">
        <v>32</v>
      </c>
      <c r="F140" s="20"/>
      <c r="G140" s="13">
        <f>IF(ISBLANK(Table1[[#This Row],[EARNED]]),"",Table1[[#This Row],[EARNED]])</f>
        <v>1.25</v>
      </c>
      <c r="H140" s="39"/>
      <c r="I140" s="34" t="s">
        <v>32</v>
      </c>
      <c r="J140" s="11"/>
      <c r="K140" s="20" t="s">
        <v>76</v>
      </c>
    </row>
    <row r="141" spans="1:11" x14ac:dyDescent="0.3">
      <c r="A141" s="40">
        <v>39965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39995</v>
      </c>
      <c r="B142" s="20" t="s">
        <v>45</v>
      </c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77</v>
      </c>
    </row>
    <row r="143" spans="1:11" x14ac:dyDescent="0.3">
      <c r="A143" s="40">
        <v>40026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40057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40087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40118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40148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8" t="s">
        <v>68</v>
      </c>
      <c r="B148" s="20"/>
      <c r="C148" s="13"/>
      <c r="D148" s="39"/>
      <c r="E148" s="34" t="s">
        <v>32</v>
      </c>
      <c r="F148" s="20"/>
      <c r="G148" s="13" t="str">
        <f>IF(ISBLANK(Table1[[#This Row],[EARNED]]),"",Table1[[#This Row],[EARNED]])</f>
        <v/>
      </c>
      <c r="H148" s="39"/>
      <c r="I148" s="34" t="s">
        <v>32</v>
      </c>
      <c r="J148" s="11"/>
      <c r="K148" s="20"/>
    </row>
    <row r="149" spans="1:11" x14ac:dyDescent="0.3">
      <c r="A149" s="40">
        <v>40179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40210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40238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40269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40299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40330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40360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40391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40422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40452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40483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40513</v>
      </c>
      <c r="B160" s="20" t="s">
        <v>45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8" t="s">
        <v>69</v>
      </c>
      <c r="B161" s="20"/>
      <c r="C161" s="13"/>
      <c r="D161" s="39"/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/>
      <c r="K161" s="20"/>
    </row>
    <row r="162" spans="1:11" x14ac:dyDescent="0.3">
      <c r="A162" s="40">
        <v>40544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40575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40603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40634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40664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40695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40725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40756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40787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40817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40848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40878</v>
      </c>
      <c r="B173" s="20" t="s">
        <v>45</v>
      </c>
      <c r="C173" s="13">
        <v>1.25</v>
      </c>
      <c r="D173" s="39">
        <v>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8" t="s">
        <v>70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3">
      <c r="A175" s="40">
        <v>40909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40940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40969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41000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41030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41061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41091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41122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41153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41183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41214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41244</v>
      </c>
      <c r="B186" s="20" t="s">
        <v>45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8" t="s">
        <v>78</v>
      </c>
      <c r="B187" s="20"/>
      <c r="C187" s="13"/>
      <c r="D187" s="39"/>
      <c r="E187" s="34" t="s">
        <v>32</v>
      </c>
      <c r="F187" s="20"/>
      <c r="G187" s="13" t="str">
        <f>IF(ISBLANK(Table1[[#This Row],[EARNED]]),"",Table1[[#This Row],[EARNED]])</f>
        <v/>
      </c>
      <c r="H187" s="39"/>
      <c r="I187" s="34" t="s">
        <v>32</v>
      </c>
      <c r="J187" s="11"/>
      <c r="K187" s="20"/>
    </row>
    <row r="188" spans="1:11" x14ac:dyDescent="0.3">
      <c r="A188" s="40">
        <v>41275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41306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41334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41365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41395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41426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41456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41487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41518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41548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41579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41609</v>
      </c>
      <c r="B199" s="20" t="s">
        <v>45</v>
      </c>
      <c r="C199" s="13">
        <v>1.25</v>
      </c>
      <c r="D199" s="39">
        <v>5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8" t="s">
        <v>82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3">
      <c r="A201" s="40">
        <v>41640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41671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41699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41730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41760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41791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41821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41852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41883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41913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41944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41974</v>
      </c>
      <c r="B212" s="20" t="s">
        <v>45</v>
      </c>
      <c r="C212" s="13">
        <v>1.25</v>
      </c>
      <c r="D212" s="39">
        <v>5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8" t="s">
        <v>81</v>
      </c>
      <c r="B213" s="20"/>
      <c r="C213" s="13"/>
      <c r="D213" s="39"/>
      <c r="E213" s="34" t="s">
        <v>32</v>
      </c>
      <c r="F213" s="20"/>
      <c r="G213" s="13" t="str">
        <f>IF(ISBLANK(Table1[[#This Row],[EARNED]]),"",Table1[[#This Row],[EARNED]])</f>
        <v/>
      </c>
      <c r="H213" s="39"/>
      <c r="I213" s="34" t="s">
        <v>32</v>
      </c>
      <c r="J213" s="11"/>
      <c r="K213" s="20"/>
    </row>
    <row r="214" spans="1:11" x14ac:dyDescent="0.3">
      <c r="A214" s="40">
        <v>42005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42036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42064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42095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42125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42156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42186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42217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42248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42278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42309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42339</v>
      </c>
      <c r="B225" s="20" t="s">
        <v>45</v>
      </c>
      <c r="C225" s="13">
        <v>1.25</v>
      </c>
      <c r="D225" s="39">
        <v>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8" t="s">
        <v>80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3">
      <c r="A227" s="40">
        <v>42370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42401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42430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42461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42491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42522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42552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42583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42614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42644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42675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42705</v>
      </c>
      <c r="B238" s="20" t="s">
        <v>45</v>
      </c>
      <c r="C238" s="13">
        <v>1.25</v>
      </c>
      <c r="D238" s="39">
        <v>5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8" t="s">
        <v>79</v>
      </c>
      <c r="B239" s="20"/>
      <c r="C239" s="13"/>
      <c r="D239" s="39"/>
      <c r="E239" s="34" t="s">
        <v>32</v>
      </c>
      <c r="F239" s="20"/>
      <c r="G239" s="13" t="str">
        <f>IF(ISBLANK(Table1[[#This Row],[EARNED]]),"",Table1[[#This Row],[EARNED]])</f>
        <v/>
      </c>
      <c r="H239" s="39"/>
      <c r="I239" s="34" t="s">
        <v>32</v>
      </c>
      <c r="J239" s="11"/>
      <c r="K239" s="20"/>
    </row>
    <row r="240" spans="1:11" x14ac:dyDescent="0.3">
      <c r="A240" s="40">
        <v>42736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42767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42795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42826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42856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42887</v>
      </c>
      <c r="B245" s="20" t="s">
        <v>85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10</v>
      </c>
      <c r="I245" s="9"/>
      <c r="J245" s="11"/>
      <c r="K245" s="49">
        <v>42984</v>
      </c>
    </row>
    <row r="246" spans="1:11" x14ac:dyDescent="0.3">
      <c r="A246" s="40"/>
      <c r="B246" s="20" t="s">
        <v>83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20" t="s">
        <v>86</v>
      </c>
    </row>
    <row r="247" spans="1:11" x14ac:dyDescent="0.3">
      <c r="A247" s="40">
        <v>42917</v>
      </c>
      <c r="B247" s="20" t="s">
        <v>84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5</v>
      </c>
      <c r="I247" s="9"/>
      <c r="J247" s="11"/>
      <c r="K247" s="20" t="s">
        <v>87</v>
      </c>
    </row>
    <row r="248" spans="1:11" x14ac:dyDescent="0.3">
      <c r="A248" s="40">
        <v>42948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42979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43009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43040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43070</v>
      </c>
      <c r="B252" s="20" t="s">
        <v>84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5</v>
      </c>
      <c r="I252" s="9"/>
      <c r="J252" s="11"/>
      <c r="K252" s="49">
        <v>39153</v>
      </c>
    </row>
    <row r="253" spans="1:11" x14ac:dyDescent="0.3">
      <c r="A253" s="40"/>
      <c r="B253" s="20" t="s">
        <v>45</v>
      </c>
      <c r="C253" s="13"/>
      <c r="D253" s="39">
        <v>5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3">
      <c r="A254" s="48" t="s">
        <v>93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9"/>
    </row>
    <row r="255" spans="1:11" x14ac:dyDescent="0.3">
      <c r="A255" s="23">
        <v>43101</v>
      </c>
      <c r="B255" s="20"/>
      <c r="C255" s="13">
        <v>1.25</v>
      </c>
      <c r="D255" s="39"/>
      <c r="E255" s="34" t="s">
        <v>32</v>
      </c>
      <c r="F255" s="20"/>
      <c r="G255" s="13">
        <f>IF(ISBLANK(Table1[[#This Row],[EARNED]]),"",Table1[[#This Row],[EARNED]])</f>
        <v>1.25</v>
      </c>
      <c r="H255" s="39"/>
      <c r="I255" s="34" t="s">
        <v>32</v>
      </c>
      <c r="J255" s="11"/>
      <c r="K255" s="20"/>
    </row>
    <row r="256" spans="1:11" x14ac:dyDescent="0.3">
      <c r="A256" s="23">
        <v>43132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23">
        <v>43160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23">
        <v>43191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23">
        <v>43221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23">
        <v>43252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23">
        <v>43282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23">
        <v>43313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23">
        <v>43344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23">
        <v>43374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23">
        <v>43405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23">
        <v>43435</v>
      </c>
      <c r="B266" s="20" t="s">
        <v>45</v>
      </c>
      <c r="C266" s="13">
        <v>1.25</v>
      </c>
      <c r="D266" s="39">
        <v>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8" t="s">
        <v>94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23">
        <v>43466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23">
        <v>43497</v>
      </c>
      <c r="B269" s="20"/>
      <c r="C269" s="13">
        <v>1.25</v>
      </c>
      <c r="D269" s="39"/>
      <c r="E269" s="34" t="s">
        <v>32</v>
      </c>
      <c r="F269" s="20"/>
      <c r="G269" s="13">
        <f>IF(ISBLANK(Table1[[#This Row],[EARNED]]),"",Table1[[#This Row],[EARNED]])</f>
        <v>1.25</v>
      </c>
      <c r="H269" s="39"/>
      <c r="I269" s="34" t="s">
        <v>32</v>
      </c>
      <c r="J269" s="11"/>
      <c r="K269" s="20"/>
    </row>
    <row r="270" spans="1:11" x14ac:dyDescent="0.3">
      <c r="A270" s="23">
        <v>43525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23">
        <v>43556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23">
        <v>43586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23">
        <v>43617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23">
        <v>43647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23">
        <v>43678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23">
        <v>43709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23">
        <v>43739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23">
        <v>43770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23">
        <v>43800</v>
      </c>
      <c r="B279" s="20" t="s">
        <v>45</v>
      </c>
      <c r="C279" s="13">
        <v>1.25</v>
      </c>
      <c r="D279" s="39">
        <v>5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8" t="s">
        <v>95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23">
        <v>43831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23">
        <v>43862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23">
        <v>43891</v>
      </c>
      <c r="B283" s="20"/>
      <c r="C283" s="13">
        <v>1.25</v>
      </c>
      <c r="D283" s="39"/>
      <c r="E283" s="34" t="s">
        <v>32</v>
      </c>
      <c r="F283" s="20"/>
      <c r="G283" s="13">
        <f>IF(ISBLANK(Table1[[#This Row],[EARNED]]),"",Table1[[#This Row],[EARNED]])</f>
        <v>1.25</v>
      </c>
      <c r="H283" s="39"/>
      <c r="I283" s="34" t="s">
        <v>32</v>
      </c>
      <c r="J283" s="11"/>
      <c r="K283" s="20"/>
    </row>
    <row r="284" spans="1:11" x14ac:dyDescent="0.3">
      <c r="A284" s="23">
        <v>43922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23">
        <v>43952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23">
        <v>43983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23">
        <v>44013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23">
        <v>44044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23">
        <v>44075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23">
        <v>44105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23">
        <v>44136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23">
        <v>44166</v>
      </c>
      <c r="B292" s="20" t="s">
        <v>45</v>
      </c>
      <c r="C292" s="13">
        <v>1.25</v>
      </c>
      <c r="D292" s="39">
        <v>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8" t="s">
        <v>96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23">
        <v>44197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23">
        <v>44228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23">
        <v>44256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23">
        <v>44287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23">
        <v>44317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23">
        <v>44348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23">
        <v>44378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23">
        <v>44409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23">
        <v>44440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23">
        <v>44470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23">
        <v>44501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23">
        <v>44531</v>
      </c>
      <c r="B305" s="20" t="s">
        <v>45</v>
      </c>
      <c r="C305" s="13">
        <v>1.25</v>
      </c>
      <c r="D305" s="39">
        <v>5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8" t="s">
        <v>97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23">
        <v>44562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23">
        <v>44593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23">
        <v>44621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23">
        <v>44652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23">
        <v>44682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23">
        <v>44713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23">
        <v>44743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23">
        <v>44774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23">
        <v>44805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23">
        <v>44835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23">
        <v>44866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23">
        <v>44896</v>
      </c>
      <c r="B318" s="20" t="s">
        <v>45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8" t="s">
        <v>98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23">
        <v>44927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23">
        <v>44958</v>
      </c>
      <c r="B321" s="20" t="s">
        <v>99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15</v>
      </c>
      <c r="I321" s="9"/>
      <c r="J321" s="11"/>
      <c r="K321" s="20" t="s">
        <v>100</v>
      </c>
    </row>
    <row r="322" spans="1:11" x14ac:dyDescent="0.3">
      <c r="A322" s="23">
        <v>44986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23">
        <v>45017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23">
        <v>45047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23">
        <v>45078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23">
        <v>45108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23">
        <v>45139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23">
        <v>45170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23">
        <v>45200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23">
        <v>45231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23">
        <v>45261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23">
        <v>45292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23">
        <v>45323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23">
        <v>45352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23">
        <v>45383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23">
        <v>45413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23">
        <v>45444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23">
        <v>45474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23">
        <v>45505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23">
        <v>45536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23">
        <v>45566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23">
        <v>45597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23">
        <v>45627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23">
        <v>45658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23">
        <v>45689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23">
        <v>45717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23">
        <v>45748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23">
        <v>45778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23">
        <v>45809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23">
        <v>45839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23">
        <v>45870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23">
        <v>45901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23">
        <v>45931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23">
        <v>45962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23">
        <v>45992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23">
        <v>46023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23">
        <v>46054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23">
        <v>46082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23">
        <v>46113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23">
        <v>46143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23">
        <v>46174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23">
        <v>46204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23">
        <v>46235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23">
        <v>46266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23">
        <v>46296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23">
        <v>46327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23">
        <v>46357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23">
        <v>46388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1"/>
      <c r="B385" s="15"/>
      <c r="C385" s="42"/>
      <c r="D385" s="43"/>
      <c r="E385" s="9"/>
      <c r="F385" s="15"/>
      <c r="G385" s="42" t="str">
        <f>IF(ISBLANK(Table1[[#This Row],[EARNED]]),"",Table1[[#This Row],[EARNED]])</f>
        <v/>
      </c>
      <c r="H385" s="43"/>
      <c r="I385" s="9"/>
      <c r="J385" s="12"/>
      <c r="K38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6" sqref="B1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47.5</v>
      </c>
      <c r="B3" s="11">
        <v>143.75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2023-04-17T03:48:17Z</dcterms:modified>
</cp:coreProperties>
</file>