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" i="1" l="1"/>
  <c r="G126" i="1"/>
  <c r="G113" i="1"/>
  <c r="G100" i="1"/>
  <c r="G87" i="1"/>
  <c r="G74" i="1"/>
  <c r="G61" i="1"/>
  <c r="G48" i="1"/>
  <c r="G35" i="1"/>
  <c r="G22" i="1"/>
  <c r="G143" i="1"/>
  <c r="G144" i="1"/>
  <c r="G142" i="1"/>
  <c r="A14" i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3" i="1"/>
  <c r="G39" i="1" l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<sst xmlns="http://schemas.openxmlformats.org/spreadsheetml/2006/main" count="71" uniqueCount="58">
  <si>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</si>
  <si>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</si>
  <si>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</si>
  <si>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</si>
  <si>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</si>
  <si>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</si>
  <si>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</si>
  <si>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</si>
  <si>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</si>
  <si>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</si>
  <si>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</si>
  <si>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</si>
  <si>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</si>
  <si>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</si>
  <si>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</si>
  <si>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</si>
  <si>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</si>
  <si>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</si>
  <si>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</si>
  <si>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</si>
  <si>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</si>
  <si>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</si>
  <si>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</si>
  <si>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</si>
  <si>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</si>
  <si>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</si>
  <si>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</si>
  <si>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</si>
  <si>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</si>
  <si>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</si>
  <si>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</si>
  <si>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</si>
  <si>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</si>
  <si>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</si>
  <si>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</si>
  <si>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</si>
  <si>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</si>
  <si>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</si>
  <si>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</si>
  <si>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</si>
  <si>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</si>
  <si>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</si>
  <si>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</si>
  <si>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ROGACION, ROGEL M.</t>
  </si>
  <si>
    <t>PERMANENT</t>
  </si>
  <si>
    <t>CPDO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</si>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</sst>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4"/>
  <sheetViews>
    <sheetView tabSelected="1" zoomScaleNormal="100" workbookViewId="0">
      <pane ySplit="3690" topLeftCell="A127" activePane="bottomLeft"/>
      <selection activeCell="F4" sqref="F4:G4"/>
      <selection pane="bottomLeft" activeCell="E137" sqref="E1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>
        <v>41323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101.792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151.792</v>
      </c>
      <c r="J9" s="11"/>
      <c r="K9" s="20"/>
    </row>
    <row r="10" spans="1:11" x14ac:dyDescent="0.25">
      <c r="A10" s="62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25">
      <c r="A11" s="40">
        <v>41323</v>
      </c>
      <c r="B11" s="20"/>
      <c r="C11" s="13">
        <v>0.54199999999999993</v>
      </c>
      <c r="D11" s="39"/>
      <c r="E11" s="9"/>
      <c r="F11" s="20"/>
      <c r="G11" s="13">
        <f>IF(ISBLANK(Table1[[#This Row],[EARNED]]),"",Table1[[#This Row],[EARNED]])</f>
        <v>0.54199999999999993</v>
      </c>
      <c r="H11" s="39"/>
      <c r="I11" s="9"/>
      <c r="J11" s="11"/>
      <c r="K11" s="20"/>
    </row>
    <row r="12" spans="1:11" x14ac:dyDescent="0.25">
      <c r="A12" s="40">
        <v>41334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41365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82" si="0">EDATE(A13,1)</f>
        <v>41395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41426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41456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41487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41518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41548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41579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41609</v>
      </c>
      <c r="B21" s="20" t="s">
        <v>57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62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41640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41671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41699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41730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41760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41791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41821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41852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41883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41913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41944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41974</v>
      </c>
      <c r="B34" s="20" t="s">
        <v>57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62" t="s">
        <v>48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42005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42036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42064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42095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42125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42156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42186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42217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42248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42278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42309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42339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62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42370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42401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42430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42461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42491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42522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42552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42583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42614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42644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42675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42705</v>
      </c>
      <c r="B60" s="20" t="s">
        <v>57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62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42736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42767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42795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42826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42856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42887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42917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42948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42979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43009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43040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43070</v>
      </c>
      <c r="B73" s="20" t="s">
        <v>57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62" t="s">
        <v>51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43101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43132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43160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43191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43221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43252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43282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43313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144" si="1">EDATE(A82,1)</f>
        <v>43344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43374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43405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43435</v>
      </c>
      <c r="B86" s="20" t="s">
        <v>57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62" t="s">
        <v>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43466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43497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43525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43556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43586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43617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43647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43678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43709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43739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43770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43800</v>
      </c>
      <c r="B99" s="20" t="s">
        <v>57</v>
      </c>
      <c r="C99" s="13">
        <v>1.25</v>
      </c>
      <c r="D99" s="39">
        <v>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62" t="s">
        <v>53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f>EDATE(A99,1)</f>
        <v>43831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43862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43891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43922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43952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43983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44013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44044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44075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44105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44136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44166</v>
      </c>
      <c r="B112" s="20" t="s">
        <v>57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62" t="s">
        <v>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EDATE(A112,1)</f>
        <v>44197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44228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44256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44287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44317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44348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44378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44409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44440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44470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44501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44531</v>
      </c>
      <c r="B125" s="20" t="s">
        <v>57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62" t="s">
        <v>55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EDATE(A125,1)</f>
        <v>44562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44593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44621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44652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44682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44713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44743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44774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44805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44835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44866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44896</v>
      </c>
      <c r="B138" s="20" t="s">
        <v>57</v>
      </c>
      <c r="C138" s="13">
        <v>1.25</v>
      </c>
      <c r="D138" s="39">
        <v>5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62" t="s">
        <v>56</v>
      </c>
      <c r="B139" s="15"/>
      <c r="C139" s="13"/>
      <c r="D139" s="42"/>
      <c r="E139" s="9"/>
      <c r="F139" s="15"/>
      <c r="G139" s="41" t="str">
        <f>IF(ISBLANK(Table1[[#This Row],[EARNED]]),"",Table1[[#This Row],[EARNED]])</f>
        <v/>
      </c>
      <c r="H139" s="42"/>
      <c r="I139" s="9"/>
      <c r="J139" s="12"/>
      <c r="K139" s="15"/>
    </row>
    <row r="140" spans="1:11" x14ac:dyDescent="0.25">
      <c r="A140" s="40">
        <f>EDATE(A138,1)</f>
        <v>44927</v>
      </c>
      <c r="B140" s="15"/>
      <c r="C140" s="13">
        <v>1.25</v>
      </c>
      <c r="D140" s="42"/>
      <c r="E140" s="9"/>
      <c r="F140" s="15"/>
      <c r="G140" s="41">
        <f>IF(ISBLANK(Table1[[#This Row],[EARNED]]),"",Table1[[#This Row],[EARNED]])</f>
        <v>1.25</v>
      </c>
      <c r="H140" s="42"/>
      <c r="I140" s="9"/>
      <c r="J140" s="12"/>
      <c r="K140" s="15"/>
    </row>
    <row r="141" spans="1:11" x14ac:dyDescent="0.25">
      <c r="A141" s="40">
        <f t="shared" si="1"/>
        <v>44958</v>
      </c>
      <c r="B141" s="15"/>
      <c r="C141" s="13">
        <v>1.25</v>
      </c>
      <c r="D141" s="42"/>
      <c r="E141" s="48"/>
      <c r="F141" s="15"/>
      <c r="G141" s="41">
        <f>IF(ISBLANK(Table1[[#This Row],[EARNED]]),"",Table1[[#This Row],[EARNED]])</f>
        <v>1.25</v>
      </c>
      <c r="H141" s="42"/>
      <c r="I141" s="48"/>
      <c r="J141" s="12"/>
      <c r="K141" s="15"/>
    </row>
    <row r="142" spans="1:11" x14ac:dyDescent="0.25">
      <c r="A142" s="40">
        <f t="shared" si="1"/>
        <v>44986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45017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 t="shared" si="1"/>
        <v>45047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5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A7" s="49">
        <f>SUM(Sheet1!E9,Sheet1!I9)</f>
        <v>253.584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2023-04-17T06:59:37Z</dcterms:modified>
</cp:coreProperties>
</file>