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0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<sst xmlns="http://schemas.openxmlformats.org/spreadsheetml/2006/main" count="62" uniqueCount="58">
  <si>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</si>
  <si>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</si>
  <si>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</si>
  <si>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</si>
  <si>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</si>
  <si>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</si>
  <si>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</si>
  <si>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</si>
  <si>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</si>
  <si>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</si>
  <si>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</si>
  <si>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</si>
  <si>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</si>
  <si>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</si>
  <si>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</si>
  <si>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</si>
  <si>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</si>
  <si>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</si>
  <si>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</si>
  <si>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</si>
  <si>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</si>
  <si>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</si>
  <si>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</si>
  <si>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</si>
  <si>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</si>
  <si>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</si>
  <si>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</si>
  <si>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</si>
  <si>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</si>
  <si>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</si>
  <si>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</si>
  <si>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</si>
  <si>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</si>
  <si>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</si>
  <si>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</si>
  <si>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</si>
  <si>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</si>
  <si>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</si>
  <si>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</si>
  <si>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</si>
  <si>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</si>
  <si>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</si>
  <si>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</si>
  <si>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</si>
  <si>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CAUSAREN, JOHN ROBERT C.</t>
  </si>
  <si>
    <t>TOTAL LEAVE</t>
  </si>
  <si>
    <t>FL(2-0-0)</t>
  </si>
  <si>
    <t>4/17,18/2023</t>
  </si>
  <si>
    <t>VL(4-0-0)</t>
  </si>
  <si>
    <t>8/22-25/2023</t>
  </si>
  <si>
    <t>A(3-0-0)</t>
  </si>
  <si>
    <t>11/23-25/2022</t>
  </si>
  <si>
    <t>UT(0-0-44)</t>
  </si>
  <si>
    <t>A(5-0-0)</t>
  </si>
  <si>
    <t>10/10-14/2022</t>
  </si>
  <si>
    <t>9/7-9/2022</t>
  </si>
  <si>
    <t>A(2-0-0)</t>
  </si>
  <si>
    <t>7/11,29/2022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</si>
</sst>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="110" zoomScaleNormal="110" workbookViewId="0">
      <pane ySplit="4050" topLeftCell="A4" activePane="bottomLeft"/>
      <selection activeCell="F4" sqref="F4:G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-1.5919999999999987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17.5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 t="s">
        <v>56</v>
      </c>
      <c r="C11" s="13">
        <v>1.25</v>
      </c>
      <c r="D11" s="38">
        <v>2</v>
      </c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 t="s">
        <v>57</v>
      </c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 t="s">
        <v>50</v>
      </c>
      <c r="C13" s="13">
        <v>1.25</v>
      </c>
      <c r="D13" s="38">
        <v>3</v>
      </c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 t="s">
        <v>55</v>
      </c>
    </row>
    <row r="14" spans="1:11" x14ac:dyDescent="0.25">
      <c r="A14" s="39">
        <v>44835</v>
      </c>
      <c r="B14" s="20" t="s">
        <v>53</v>
      </c>
      <c r="C14" s="13">
        <v>1.25</v>
      </c>
      <c r="D14" s="38">
        <v>5</v>
      </c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 t="s">
        <v>54</v>
      </c>
    </row>
    <row r="15" spans="1:11" x14ac:dyDescent="0.25">
      <c r="A15" s="39">
        <v>44866</v>
      </c>
      <c r="B15" s="20" t="s">
        <v>50</v>
      </c>
      <c r="C15" s="13">
        <v>1.25</v>
      </c>
      <c r="D15" s="38">
        <v>3</v>
      </c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 t="s">
        <v>51</v>
      </c>
    </row>
    <row r="16" spans="1:11" x14ac:dyDescent="0.25">
      <c r="A16" s="39"/>
      <c r="B16" s="20" t="s">
        <v>52</v>
      </c>
      <c r="C16" s="13"/>
      <c r="D16" s="38">
        <v>9.1999999999999998E-2</v>
      </c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25">
      <c r="A17" s="39">
        <v>44896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25">
      <c r="A19" s="39">
        <v>44927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44958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44986</v>
      </c>
      <c r="B21" s="20" t="s">
        <v>46</v>
      </c>
      <c r="C21" s="13">
        <v>1.25</v>
      </c>
      <c r="D21" s="38">
        <v>2</v>
      </c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 t="s">
        <v>47</v>
      </c>
    </row>
    <row r="22" spans="1:11" x14ac:dyDescent="0.25">
      <c r="A22" s="39">
        <v>45017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45047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45078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45108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45139</v>
      </c>
      <c r="B26" s="20" t="s">
        <v>48</v>
      </c>
      <c r="C26" s="13">
        <v>1.25</v>
      </c>
      <c r="D26" s="38">
        <v>4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49</v>
      </c>
    </row>
    <row r="27" spans="1:11" x14ac:dyDescent="0.25">
      <c r="A27" s="39">
        <v>45170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45200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40"/>
      <c r="B77" s="15"/>
      <c r="C77" s="41"/>
      <c r="D77" s="42"/>
      <c r="E77" s="9"/>
      <c r="F77" s="15"/>
      <c r="G77" s="41" t="str">
        <f>IF(ISBLANK(Table15[[#This Row],[EARNED]]),"",Table15[[#This Row],[EARNED]])</f>
        <v/>
      </c>
      <c r="H77" s="42"/>
      <c r="I77" s="9"/>
      <c r="J77" s="12"/>
      <c r="K7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44</v>
      </c>
      <c r="G3" s="46">
        <f>SUMIFS(F7:F14,E7:E14,E3)+SUMIFS(D7:D66,C7:C66,F3)+D3</f>
        <v>9.1999999999999998E-2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15.908000000000001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2023-09-26T03:16:31Z</dcterms:modified>
</cp:coreProperties>
</file>