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20" i="1"/>
  <c r="G119" i="1"/>
  <c r="G122" i="1" l="1"/>
  <c r="G124" i="1" l="1"/>
  <c r="G132" i="1" l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1" i="1"/>
  <c r="G123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<sst xmlns="http://schemas.openxmlformats.org/spreadsheetml/2006/main" count="72" uniqueCount="64">
  <si>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</si>
  <si>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</si>
  <si>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</si>
  <si>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</si>
  <si>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</si>
  <si>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</si>
  <si>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</si>
  <si>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</si>
  <si>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</si>
  <si>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</si>
  <si>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</si>
  <si>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</si>
  <si>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</si>
  <si>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</si>
  <si>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</si>
  <si>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</si>
  <si>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</si>
  <si>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</si>
  <si>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</si>
  <si>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</si>
  <si>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</si>
  <si>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</si>
  <si>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</si>
  <si>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</si>
  <si>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</si>
  <si>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</si>
  <si>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</si>
  <si>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</si>
  <si>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</si>
  <si>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</si>
  <si>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</si>
  <si>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</si>
  <si>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</si>
  <si>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</si>
  <si>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</si>
  <si>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</si>
  <si>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</si>
  <si>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</si>
  <si>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</si>
  <si>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</si>
  <si>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</si>
  <si>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</si>
  <si>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</si>
  <si>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</si>
  <si>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</si>
  <si>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</si>
  <si>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</si>
  <si>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</si>
  <si>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</si>
  <si>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</si>
  <si>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</si>
  <si>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</si>
  <si>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</si>
  <si>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</si>
  <si>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</si>
  <si>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</si>
  <si>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</si>
  <si>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</si>
  <si>
    <t>2023</t>
  </si>
  <si>
    <t>2/14,15/2023</t>
  </si>
  <si>
    <t>6/12-14/2023</t>
  </si>
  <si>
    <t>UT(0-0-5)</t>
  </si>
  <si>
    <t>UT(0-0-9)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</si>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</sst>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4"/>
  <sheetViews>
    <sheetView tabSelected="1" zoomScaleNormal="100" workbookViewId="0">
      <pane ySplit="3690" topLeftCell="A105" activePane="bottomLeft"/>
      <selection activeCell="F2" sqref="F2:G2"/>
      <selection pane="bottomLeft" activeCell="E120" sqref="E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12.876000000000001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12.917000000000002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25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44743</v>
      </c>
      <c r="B115" s="20" t="s">
        <v>48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44757</v>
      </c>
    </row>
    <row r="116" spans="1:11" x14ac:dyDescent="0.25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/>
    </row>
    <row r="118" spans="1:11" x14ac:dyDescent="0.25">
      <c r="A118" s="40">
        <v>44805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44832</v>
      </c>
    </row>
    <row r="119" spans="1:11" x14ac:dyDescent="0.25">
      <c r="A119" s="40">
        <v>44835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8</v>
      </c>
      <c r="I119" s="9"/>
      <c r="J119" s="11"/>
      <c r="K119" s="20" t="s">
        <v>55</v>
      </c>
    </row>
    <row r="120" spans="1:11" x14ac:dyDescent="0.25">
      <c r="A120" s="40"/>
      <c r="B120" s="20" t="s">
        <v>63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44866</v>
      </c>
      <c r="B121" s="20" t="s">
        <v>52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53</v>
      </c>
    </row>
    <row r="122" spans="1:11" x14ac:dyDescent="0.25">
      <c r="A122" s="40"/>
      <c r="B122" s="20" t="s">
        <v>62</v>
      </c>
      <c r="C122" s="13"/>
      <c r="D122" s="39">
        <v>1.9000000000000003E-2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44896</v>
      </c>
      <c r="B123" s="20" t="s">
        <v>56</v>
      </c>
      <c r="C123" s="13">
        <v>1.25</v>
      </c>
      <c r="D123" s="39">
        <v>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57</v>
      </c>
    </row>
    <row r="124" spans="1:11" x14ac:dyDescent="0.25">
      <c r="A124" s="40"/>
      <c r="B124" s="20" t="s">
        <v>61</v>
      </c>
      <c r="C124" s="13"/>
      <c r="D124" s="39">
        <v>0.01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58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44927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44939</v>
      </c>
    </row>
    <row r="127" spans="1:11" x14ac:dyDescent="0.25">
      <c r="A127" s="40">
        <v>44958</v>
      </c>
      <c r="B127" s="20" t="s">
        <v>52</v>
      </c>
      <c r="C127" s="13">
        <v>1.25</v>
      </c>
      <c r="D127" s="39">
        <v>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59</v>
      </c>
    </row>
    <row r="128" spans="1:11" x14ac:dyDescent="0.25">
      <c r="A128" s="40">
        <v>44986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45017</v>
      </c>
      <c r="B129" s="20" t="s">
        <v>48</v>
      </c>
      <c r="C129" s="13">
        <v>1.25</v>
      </c>
      <c r="D129" s="39">
        <v>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45027</v>
      </c>
    </row>
    <row r="130" spans="1:11" x14ac:dyDescent="0.25">
      <c r="A130" s="40">
        <v>45047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1">
        <v>45078</v>
      </c>
      <c r="B131" s="15" t="s">
        <v>56</v>
      </c>
      <c r="C131" s="13">
        <v>1.25</v>
      </c>
      <c r="D131" s="43">
        <v>3</v>
      </c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 t="s">
        <v>60</v>
      </c>
    </row>
    <row r="132" spans="1:11" x14ac:dyDescent="0.25">
      <c r="A132" s="41">
        <v>45108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1">
        <v>45139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1">
        <v>45170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>
        <v>45200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45231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>
        <v>45261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/>
      <c r="B154" s="15"/>
      <c r="C154" s="42"/>
      <c r="D154" s="43"/>
      <c r="E154" s="9"/>
      <c r="F154" s="15"/>
      <c r="G154" s="42" t="str">
        <f>IF(ISBLANK(Table1[[#This Row],[EARNED]]),"",Table1[[#This Row],[EARNED]])</f>
        <v/>
      </c>
      <c r="H154" s="43"/>
      <c r="I154" s="9"/>
      <c r="J154" s="12"/>
      <c r="K1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6</v>
      </c>
      <c r="G3" s="45">
        <f>SUMIFS(F7:F14,E7:E14,E3)+SUMIFS(D7:D66,C7:C66,F3)+D3</f>
        <v>1.2E-2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2023-09-26T01:33:14Z</dcterms:modified>
</cp:coreProperties>
</file>