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0" yWindow="0" windowWidth="11520" windowHeight="1236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J4" i="2"/>
  <c r="L3" i="2" s="1"/>
  <c r="K3" i="2" l="1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3" l="1"/>
  <c r="I9" i="1"/>
  <c r="G3" i="2"/>
</calcChain>
</file>

<file path=xl/sharedStrings.xml><?xml version="1.0" encoding="utf-8"?>
<sst xmlns="http://schemas.openxmlformats.org/spreadsheetml/2006/main" count="111" uniqueCount="71">
  <si>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</si>
  <si>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</si>
  <si>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</si>
  <si>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</si>
  <si>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</si>
  <si>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</si>
  <si>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</si>
  <si>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</si>
  <si>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</si>
  <si>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</si>
  <si>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</si>
  <si>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</si>
  <si>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</si>
  <si>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</si>
  <si>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</si>
  <si>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</si>
  <si>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</si>
  <si>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</si>
  <si>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</si>
  <si>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</si>
  <si>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</si>
  <si>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</si>
  <si>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</si>
  <si>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</si>
  <si>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</si>
  <si>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</si>
  <si>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</si>
  <si>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</si>
  <si>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</si>
  <si>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</si>
  <si>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</si>
  <si>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</si>
  <si>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</si>
  <si>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</si>
  <si>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2018</t>
  </si>
  <si>
    <t>2019</t>
  </si>
  <si>
    <t>2020</t>
  </si>
  <si>
    <t>2021</t>
  </si>
  <si>
    <t>2022</t>
  </si>
  <si>
    <t>SL(3-0-0)</t>
  </si>
  <si>
    <t>7/11,12,13/2022</t>
  </si>
  <si>
    <t>LORILLA, LOIDA</t>
  </si>
  <si>
    <t>CONTRACTUAL</t>
  </si>
  <si>
    <t>SP(1-0-0)</t>
  </si>
  <si>
    <t>BDAY LEAVE 7/25</t>
  </si>
  <si>
    <t>CASUAL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</si>
  <si>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</si>
  <si>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</si>
  <si>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</si>
  <si>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</si>
  <si>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</si>
  <si>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</si>
  <si>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</si>
  <si>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</si>
  <si>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</si>
  <si>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</si>
  <si>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12/23,26-29</t>
  </si>
  <si>
    <t>2023</t>
  </si>
  <si>
    <t>8/31, 9/1,2</t>
  </si>
  <si>
    <t>4/4,5,11/2023</t>
  </si>
  <si>
    <t>SL(5-0-0)</t>
  </si>
  <si>
    <t>5/8-12/2023</t>
  </si>
  <si>
    <t>SL(2-0-0)</t>
  </si>
  <si>
    <t>5/15,16/2023</t>
  </si>
  <si>
    <t>VL(1-0-0)</t>
  </si>
  <si>
    <t>7/3,4/2023</t>
  </si>
  <si>
    <t>SL(4-0-0)</t>
  </si>
  <si>
    <t>6/26-30/2023</t>
  </si>
  <si>
    <t>VL(8-0-0)</t>
  </si>
  <si>
    <t>9/7,13,14,19,20,26,27,28/2023</t>
  </si>
  <si>
    <t>10/3,11,12,19,20,24,25,26/2023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</si>
</sst>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5"/>
  <sheetViews>
    <sheetView topLeftCell="A2" zoomScaleNormal="100" workbookViewId="0">
      <pane ySplit="3570" topLeftCell="A67" activePane="bottomLeft"/>
      <selection activeCell="I9" sqref="I9"/>
      <selection pane="bottomLeft" activeCell="F91" sqref="F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0" t="s">
        <v>41</v>
      </c>
      <c r="C2" s="50"/>
      <c r="D2" s="22" t="s">
        <v>14</v>
      </c>
      <c r="E2" s="11"/>
      <c r="F2" s="51"/>
      <c r="G2" s="51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0"/>
      <c r="C3" s="50"/>
      <c r="D3" s="23" t="s">
        <v>13</v>
      </c>
      <c r="F3" s="54"/>
      <c r="G3" s="52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0" t="s">
        <v>45</v>
      </c>
      <c r="C4" s="50"/>
      <c r="D4" s="23" t="s">
        <v>12</v>
      </c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86.25</v>
      </c>
      <c r="J9" s="12"/>
      <c r="K9" s="21"/>
    </row>
    <row r="10" spans="1:11" x14ac:dyDescent="0.25">
      <c r="A10" s="38" t="s">
        <v>34</v>
      </c>
      <c r="B10" s="12"/>
      <c r="C10" s="14"/>
      <c r="D10" s="12"/>
      <c r="E10" s="37" t="s">
        <v>32</v>
      </c>
      <c r="F10" s="12"/>
      <c r="G10" s="14" t="str">
        <f>IF(ISBLANK(Table13[[#This Row],[EARNED]]),"",Table13[[#This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46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8" t="s">
        <v>35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36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37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46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8" t="s">
        <v>38</v>
      </c>
      <c r="B62" s="12"/>
      <c r="C62" s="14"/>
      <c r="D62" s="12"/>
      <c r="E62" s="9" t="s">
        <v>55</v>
      </c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9">
        <v>44593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25">
      <c r="A65" s="39">
        <v>44621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25">
      <c r="A66" s="39">
        <v>44652</v>
      </c>
      <c r="B66" s="21"/>
      <c r="C66" s="14">
        <v>1.25</v>
      </c>
      <c r="D66" s="40"/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25">
      <c r="A67" s="39">
        <v>44682</v>
      </c>
      <c r="B67" s="21"/>
      <c r="C67" s="14">
        <v>1.25</v>
      </c>
      <c r="D67" s="40"/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21"/>
    </row>
    <row r="68" spans="1:11" x14ac:dyDescent="0.25">
      <c r="A68" s="39">
        <v>44713</v>
      </c>
      <c r="B68" s="21"/>
      <c r="C68" s="14">
        <v>1.25</v>
      </c>
      <c r="D68" s="40"/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21"/>
    </row>
    <row r="69" spans="1:11" x14ac:dyDescent="0.25">
      <c r="A69" s="24">
        <v>44756</v>
      </c>
      <c r="B69" s="12"/>
      <c r="C69" s="14">
        <v>1.25</v>
      </c>
      <c r="D69" s="40"/>
      <c r="E69" s="9"/>
      <c r="F69" s="21"/>
      <c r="G69" s="14">
        <f>IF(ISBLANK(Table13[[#This Row],[EARNED]]),"",Table13[[#This Row],[EARNED]])</f>
        <v>1.25</v>
      </c>
      <c r="H69" s="12"/>
      <c r="I69" s="37"/>
      <c r="J69" s="12"/>
      <c r="K69" s="21"/>
    </row>
    <row r="70" spans="1:11" x14ac:dyDescent="0.25">
      <c r="A70" s="39">
        <v>44774</v>
      </c>
      <c r="B70" s="21"/>
      <c r="C70" s="14">
        <v>1.25</v>
      </c>
      <c r="D70" s="40"/>
      <c r="E70" s="9"/>
      <c r="F70" s="21"/>
      <c r="G70" s="14">
        <f>IF(ISBLANK(Table13[[#This Row],[EARNED]]),"",Table13[[#This Row],[EARNED]])</f>
        <v>1.25</v>
      </c>
      <c r="H70" s="40"/>
      <c r="I70" s="9"/>
      <c r="J70" s="12"/>
      <c r="K70" s="21"/>
    </row>
    <row r="71" spans="1:11" x14ac:dyDescent="0.25">
      <c r="A71" s="39">
        <v>44805</v>
      </c>
      <c r="B71" s="21"/>
      <c r="C71" s="14">
        <v>1.25</v>
      </c>
      <c r="D71" s="40"/>
      <c r="E71" s="9"/>
      <c r="F71" s="21"/>
      <c r="G71" s="14">
        <f>IF(ISBLANK(Table13[[#This Row],[EARNED]]),"",Table13[[#This Row],[EARNED]])</f>
        <v>1.25</v>
      </c>
      <c r="H71" s="40"/>
      <c r="I71" s="9"/>
      <c r="J71" s="12"/>
      <c r="K71" s="21"/>
    </row>
    <row r="72" spans="1:11" x14ac:dyDescent="0.25">
      <c r="A72" s="39">
        <v>44835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25">
      <c r="A73" s="39">
        <v>44866</v>
      </c>
      <c r="B73" s="21"/>
      <c r="C73" s="14">
        <v>1.25</v>
      </c>
      <c r="D73" s="40"/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25">
      <c r="A74" s="39">
        <v>44896</v>
      </c>
      <c r="B74" s="21" t="s">
        <v>46</v>
      </c>
      <c r="C74" s="14">
        <v>1.25</v>
      </c>
      <c r="D74" s="40">
        <v>5</v>
      </c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 t="s">
        <v>56</v>
      </c>
    </row>
    <row r="75" spans="1:11" x14ac:dyDescent="0.25">
      <c r="A75" s="38" t="s">
        <v>57</v>
      </c>
      <c r="B75" s="21"/>
      <c r="C75" s="14"/>
      <c r="D75" s="40"/>
      <c r="E75" s="9"/>
      <c r="F75" s="21"/>
      <c r="G75" s="14" t="str">
        <f>IF(ISBLANK(Table13[[#This Row],[EARNED]]),"",Table13[[#This Row],[EARNED]])</f>
        <v/>
      </c>
      <c r="H75" s="40"/>
      <c r="I75" s="9"/>
      <c r="J75" s="12"/>
      <c r="K75" s="21"/>
    </row>
    <row r="76" spans="1:11" x14ac:dyDescent="0.25">
      <c r="A76" s="39">
        <v>44927</v>
      </c>
      <c r="B76" s="21"/>
      <c r="C76" s="14">
        <v>1.25</v>
      </c>
      <c r="D76" s="40"/>
      <c r="E76" s="9"/>
      <c r="F76" s="21"/>
      <c r="G76" s="14">
        <f>IF(ISBLANK(Table13[[#This Row],[EARNED]]),"",Table13[[#This Row],[EARNED]])</f>
        <v>1.25</v>
      </c>
      <c r="H76" s="40"/>
      <c r="I76" s="9"/>
      <c r="J76" s="12"/>
      <c r="K76" s="21"/>
    </row>
    <row r="77" spans="1:11" x14ac:dyDescent="0.25">
      <c r="A77" s="39">
        <v>44958</v>
      </c>
      <c r="B77" s="21"/>
      <c r="C77" s="14">
        <v>1.25</v>
      </c>
      <c r="D77" s="40"/>
      <c r="E77" s="9"/>
      <c r="F77" s="21"/>
      <c r="G77" s="14">
        <f>IF(ISBLANK(Table13[[#This Row],[EARNED]]),"",Table13[[#This Row],[EARNED]])</f>
        <v>1.25</v>
      </c>
      <c r="H77" s="40"/>
      <c r="I77" s="9"/>
      <c r="J77" s="12"/>
      <c r="K77" s="21"/>
    </row>
    <row r="78" spans="1:11" x14ac:dyDescent="0.25">
      <c r="A78" s="39">
        <v>44986</v>
      </c>
      <c r="B78" s="21"/>
      <c r="C78" s="14">
        <v>1.25</v>
      </c>
      <c r="D78" s="40"/>
      <c r="E78" s="9"/>
      <c r="F78" s="21"/>
      <c r="G78" s="14">
        <f>IF(ISBLANK(Table13[[#This Row],[EARNED]]),"",Table13[[#This Row],[EARNED]])</f>
        <v>1.25</v>
      </c>
      <c r="H78" s="40"/>
      <c r="I78" s="9"/>
      <c r="J78" s="12"/>
      <c r="K78" s="21"/>
    </row>
    <row r="79" spans="1:11" x14ac:dyDescent="0.25">
      <c r="A79" s="39">
        <v>45017</v>
      </c>
      <c r="B79" s="21"/>
      <c r="C79" s="14">
        <v>1.25</v>
      </c>
      <c r="D79" s="40"/>
      <c r="E79" s="9"/>
      <c r="F79" s="21"/>
      <c r="G79" s="14">
        <f>IF(ISBLANK(Table13[[#This Row],[EARNED]]),"",Table13[[#This Row],[EARNED]])</f>
        <v>1.25</v>
      </c>
      <c r="H79" s="40"/>
      <c r="I79" s="9"/>
      <c r="J79" s="12"/>
      <c r="K79" s="21"/>
    </row>
    <row r="80" spans="1:11" x14ac:dyDescent="0.25">
      <c r="A80" s="39">
        <v>45047</v>
      </c>
      <c r="B80" s="21"/>
      <c r="C80" s="14">
        <v>1.25</v>
      </c>
      <c r="D80" s="40"/>
      <c r="E80" s="9"/>
      <c r="F80" s="21"/>
      <c r="G80" s="14">
        <f>IF(ISBLANK(Table13[[#This Row],[EARNED]]),"",Table13[[#This Row],[EARNED]])</f>
        <v>1.25</v>
      </c>
      <c r="H80" s="40"/>
      <c r="I80" s="9"/>
      <c r="J80" s="12"/>
      <c r="K80" s="21"/>
    </row>
    <row r="81" spans="1:11" x14ac:dyDescent="0.25">
      <c r="A81" s="39">
        <v>45078</v>
      </c>
      <c r="B81" s="21"/>
      <c r="C81" s="14">
        <v>1.25</v>
      </c>
      <c r="D81" s="40"/>
      <c r="E81" s="9"/>
      <c r="F81" s="21"/>
      <c r="G81" s="14">
        <f>IF(ISBLANK(Table13[[#This Row],[EARNED]]),"",Table13[[#This Row],[EARNED]])</f>
        <v>1.25</v>
      </c>
      <c r="H81" s="40"/>
      <c r="I81" s="9"/>
      <c r="J81" s="12"/>
      <c r="K81" s="21"/>
    </row>
    <row r="82" spans="1:11" x14ac:dyDescent="0.25">
      <c r="A82" s="39">
        <v>45108</v>
      </c>
      <c r="B82" s="21" t="s">
        <v>43</v>
      </c>
      <c r="C82" s="14">
        <v>1.25</v>
      </c>
      <c r="D82" s="40"/>
      <c r="E82" s="9"/>
      <c r="F82" s="21"/>
      <c r="G82" s="14">
        <f>IF(ISBLANK(Table13[[#This Row],[EARNED]]),"",Table13[[#This Row],[EARNED]])</f>
        <v>1.25</v>
      </c>
      <c r="H82" s="40"/>
      <c r="I82" s="9"/>
      <c r="J82" s="12"/>
      <c r="K82" s="49">
        <v>45132</v>
      </c>
    </row>
    <row r="83" spans="1:11" x14ac:dyDescent="0.25">
      <c r="A83" s="39">
        <v>45139</v>
      </c>
      <c r="B83" s="21"/>
      <c r="C83" s="14">
        <v>1.25</v>
      </c>
      <c r="D83" s="40"/>
      <c r="E83" s="9"/>
      <c r="F83" s="21"/>
      <c r="G83" s="14">
        <f>IF(ISBLANK(Table13[[#This Row],[EARNED]]),"",Table13[[#This Row],[EARNED]])</f>
        <v>1.25</v>
      </c>
      <c r="H83" s="40"/>
      <c r="I83" s="9"/>
      <c r="J83" s="12"/>
      <c r="K83" s="21"/>
    </row>
    <row r="84" spans="1:11" x14ac:dyDescent="0.25">
      <c r="A84" s="39">
        <v>45170</v>
      </c>
      <c r="B84" s="21"/>
      <c r="C84" s="14">
        <v>1.25</v>
      </c>
      <c r="D84" s="40"/>
      <c r="E84" s="9"/>
      <c r="F84" s="21"/>
      <c r="G84" s="14">
        <f>IF(ISBLANK(Table13[[#This Row],[EARNED]]),"",Table13[[#This Row],[EARNED]])</f>
        <v>1.25</v>
      </c>
      <c r="H84" s="40"/>
      <c r="I84" s="9"/>
      <c r="J84" s="12"/>
      <c r="K84" s="21"/>
    </row>
    <row r="85" spans="1:11" x14ac:dyDescent="0.25">
      <c r="A85" s="39">
        <v>45200</v>
      </c>
      <c r="B85" s="21"/>
      <c r="C85" s="14"/>
      <c r="D85" s="40"/>
      <c r="E85" s="9"/>
      <c r="F85" s="21"/>
      <c r="G85" s="14" t="str">
        <f>IF(ISBLANK(Table13[[#This Row],[EARNED]]),"",Table13[[#This Row],[EARNED]])</f>
        <v/>
      </c>
      <c r="H85" s="40"/>
      <c r="I85" s="9"/>
      <c r="J85" s="12"/>
      <c r="K85" s="21"/>
    </row>
    <row r="86" spans="1:11" x14ac:dyDescent="0.25">
      <c r="A86" s="39">
        <v>45231</v>
      </c>
      <c r="B86" s="21"/>
      <c r="C86" s="14"/>
      <c r="D86" s="40"/>
      <c r="E86" s="9"/>
      <c r="F86" s="21"/>
      <c r="G86" s="14" t="str">
        <f>IF(ISBLANK(Table13[[#This Row],[EARNED]]),"",Table13[[#This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IF(ISBLANK(Table13[[#This Row],[EARNED]]),"",Table13[[#This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IF(ISBLANK(Table13[[#This Row],[EARNED]]),"",Table13[[#This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IF(ISBLANK(Table13[[#This Row],[EARNED]]),"",Table13[[#This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IF(ISBLANK(Table13[[#This Row],[EARNED]]),"",Table13[[#This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IF(ISBLANK(Table13[[#This Row],[EARNED]]),"",Table13[[#This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IF(ISBLANK(Table13[[#This Row],[EARNED]]),"",Table13[[#This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IF(ISBLANK(Table13[[#This Row],[EARNED]]),"",Table13[[#This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IF(ISBLANK(Table13[[#This Row],[EARNED]]),"",Table13[[#This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IF(ISBLANK(Table13[[#This Row],[EARNED]]),"",Table13[[#This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IF(ISBLANK(Table13[[#This Row],[EARNED]]),"",Table13[[#This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IF(ISBLANK(Table13[[#This Row],[EARNED]]),"",Table13[[#This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IF(ISBLANK(Table13[[#This Row],[EARNED]]),"",Table13[[#This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IF(ISBLANK(Table13[[#This Row],[EARNED]]),"",Table13[[#This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IF(ISBLANK(Table13[[#This Row],[EARNED]]),"",Table13[[#This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IF(ISBLANK(Table13[[#This Row],[EARNED]]),"",Table13[[#This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IF(ISBLANK(Table13[[#This Row],[EARNED]]),"",Table13[[#This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IF(ISBLANK(Table13[[#This Row],[EARNED]]),"",Table13[[#This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IF(ISBLANK(Table13[[#This Row],[EARNED]]),"",Table13[[#This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IF(ISBLANK(Table13[[#This Row],[EARNED]]),"",Table13[[#This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IF(ISBLANK(Table13[[#This Row],[EARNED]]),"",Table13[[#This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IF(ISBLANK(Table13[[#This Row],[EARNED]]),"",Table13[[#This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IF(ISBLANK(Table13[[#This Row],[EARNED]]),"",Table13[[#This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IF(ISBLANK(Table13[[#This Row],[EARNED]]),"",Table13[[#This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IF(ISBLANK(Table13[[#This Row],[EARNED]]),"",Table13[[#This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IF(ISBLANK(Table13[[#This Row],[EARNED]]),"",Table13[[#This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IF(ISBLANK(Table13[[#This Row],[EARNED]]),"",Table13[[#This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IF(ISBLANK(Table13[[#This Row],[EARNED]]),"",Table13[[#This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IF(ISBLANK(Table13[[#This Row],[EARNED]]),"",Table13[[#This Row],[EARNED]])</f>
        <v/>
      </c>
      <c r="H124" s="40"/>
      <c r="I124" s="9"/>
      <c r="J124" s="12"/>
      <c r="K124" s="21"/>
    </row>
    <row r="125" spans="1:11" x14ac:dyDescent="0.25">
      <c r="A125" s="41"/>
      <c r="B125" s="16"/>
      <c r="C125" s="42"/>
      <c r="D125" s="43"/>
      <c r="E125" s="10"/>
      <c r="F125" s="16"/>
      <c r="G125" s="42" t="str">
        <f>IF(ISBLANK(Table13[[#This Row],[EARNED]]),"",Table13[[#This Row],[EARNED]])</f>
        <v/>
      </c>
      <c r="H125" s="43"/>
      <c r="I125" s="10"/>
      <c r="J125" s="13"/>
      <c r="K12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Normal="100" workbookViewId="0">
      <pane ySplit="3690" topLeftCell="A10" activePane="bottomLeft"/>
      <selection activeCell="B2" sqref="B2:C2"/>
      <selection pane="bottomLeft" activeCell="N24" sqref="N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0" t="s">
        <v>41</v>
      </c>
      <c r="C2" s="50"/>
      <c r="D2" s="22" t="s">
        <v>14</v>
      </c>
      <c r="E2" s="11"/>
      <c r="F2" s="51"/>
      <c r="G2" s="51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0"/>
      <c r="C3" s="50"/>
      <c r="D3" s="23" t="s">
        <v>13</v>
      </c>
      <c r="F3" s="54"/>
      <c r="G3" s="52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0" t="s">
        <v>42</v>
      </c>
      <c r="C4" s="50"/>
      <c r="D4" s="23" t="s">
        <v>12</v>
      </c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96.531999999999996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115.58000000000001</v>
      </c>
      <c r="J9" s="12"/>
      <c r="K9" s="21"/>
    </row>
    <row r="10" spans="1:11" x14ac:dyDescent="0.25">
      <c r="A10" s="24">
        <v>44756</v>
      </c>
      <c r="B10" s="12" t="s">
        <v>39</v>
      </c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3</v>
      </c>
      <c r="I10" s="37"/>
      <c r="J10" s="12"/>
      <c r="K10" s="21" t="s">
        <v>40</v>
      </c>
    </row>
    <row r="11" spans="1:11" x14ac:dyDescent="0.25">
      <c r="A11" s="24">
        <v>44769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 t="s">
        <v>44</v>
      </c>
    </row>
    <row r="12" spans="1:11" x14ac:dyDescent="0.25">
      <c r="A12" s="24"/>
      <c r="B12" s="12" t="s">
        <v>39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3</v>
      </c>
      <c r="I12" s="9"/>
      <c r="J12" s="12"/>
      <c r="K12" s="21" t="s">
        <v>58</v>
      </c>
    </row>
    <row r="13" spans="1:11" x14ac:dyDescent="0.25">
      <c r="A13" s="38" t="s">
        <v>57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45017</v>
      </c>
      <c r="B14" s="12" t="s">
        <v>39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3</v>
      </c>
      <c r="I14" s="9"/>
      <c r="J14" s="12"/>
      <c r="K14" s="21" t="s">
        <v>59</v>
      </c>
    </row>
    <row r="15" spans="1:11" x14ac:dyDescent="0.25">
      <c r="A15" s="24">
        <v>45047</v>
      </c>
      <c r="B15" s="12" t="s">
        <v>60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5</v>
      </c>
      <c r="I15" s="9"/>
      <c r="J15" s="12"/>
      <c r="K15" s="21" t="s">
        <v>61</v>
      </c>
    </row>
    <row r="16" spans="1:11" x14ac:dyDescent="0.25">
      <c r="A16" s="24"/>
      <c r="B16" s="12" t="s">
        <v>62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2</v>
      </c>
      <c r="I16" s="9"/>
      <c r="J16" s="12"/>
      <c r="K16" s="21" t="s">
        <v>63</v>
      </c>
    </row>
    <row r="17" spans="1:11" x14ac:dyDescent="0.25">
      <c r="A17" s="24"/>
      <c r="B17" s="12" t="s">
        <v>64</v>
      </c>
      <c r="C17" s="14"/>
      <c r="D17" s="12">
        <v>1</v>
      </c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49">
        <v>45077</v>
      </c>
    </row>
    <row r="18" spans="1:11" x14ac:dyDescent="0.25">
      <c r="A18" s="39">
        <v>45108</v>
      </c>
      <c r="B18" s="21" t="s">
        <v>62</v>
      </c>
      <c r="C18" s="14"/>
      <c r="D18" s="40"/>
      <c r="E18" s="9"/>
      <c r="F18" s="12"/>
      <c r="G18" s="14" t="str">
        <f>IF(ISBLANK(Table1[[#This Row],[EARNED]]),"",Table1[[#This Row],[EARNED]])</f>
        <v/>
      </c>
      <c r="H18" s="12">
        <v>2</v>
      </c>
      <c r="I18" s="9"/>
      <c r="J18" s="12"/>
      <c r="K18" s="21" t="s">
        <v>65</v>
      </c>
    </row>
    <row r="19" spans="1:11" x14ac:dyDescent="0.25">
      <c r="A19" s="24"/>
      <c r="B19" s="12" t="s">
        <v>66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>
        <v>4</v>
      </c>
      <c r="I19" s="9"/>
      <c r="J19" s="12"/>
      <c r="K19" s="21" t="s">
        <v>67</v>
      </c>
    </row>
    <row r="20" spans="1:11" x14ac:dyDescent="0.25">
      <c r="A20" s="24">
        <v>45170</v>
      </c>
      <c r="B20" s="12" t="s">
        <v>68</v>
      </c>
      <c r="C20" s="14"/>
      <c r="D20" s="12">
        <v>8</v>
      </c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 t="s">
        <v>69</v>
      </c>
    </row>
    <row r="21" spans="1:11" x14ac:dyDescent="0.25">
      <c r="A21" s="24">
        <v>45200</v>
      </c>
      <c r="B21" s="12" t="s">
        <v>68</v>
      </c>
      <c r="C21" s="14"/>
      <c r="D21" s="12">
        <v>8</v>
      </c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 t="s">
        <v>70</v>
      </c>
    </row>
    <row r="22" spans="1:11" x14ac:dyDescent="0.25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25">
      <c r="A23" s="38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25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25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25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25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25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25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25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25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25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25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25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25">
      <c r="A76" s="39"/>
      <c r="B76" s="21"/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21"/>
    </row>
    <row r="77" spans="1:11" x14ac:dyDescent="0.25">
      <c r="A77" s="39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25">
      <c r="A78" s="39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25">
      <c r="A79" s="39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25">
      <c r="A80" s="39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25">
      <c r="A81" s="39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25">
      <c r="A82" s="39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25">
      <c r="A83" s="39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25">
      <c r="A84" s="39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25">
      <c r="A85" s="39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25">
      <c r="A86" s="39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25">
      <c r="A125" s="39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25">
      <c r="A126" s="39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25">
      <c r="A127" s="39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25">
      <c r="A128" s="41"/>
      <c r="B128" s="16"/>
      <c r="C128" s="42"/>
      <c r="D128" s="43"/>
      <c r="E128" s="10"/>
      <c r="F128" s="16"/>
      <c r="G128" s="42" t="str">
        <f>IF(ISBLANK(Table1[[#This Row],[EARNED]]),"",Table1[[#This Row],[EARNED]])</f>
        <v/>
      </c>
      <c r="H128" s="43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47</v>
      </c>
      <c r="K1" s="59"/>
      <c r="L1" s="59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48</v>
      </c>
      <c r="K2" s="2" t="s">
        <v>49</v>
      </c>
      <c r="L2" s="44" t="s">
        <v>50</v>
      </c>
    </row>
    <row r="3" spans="1:12" x14ac:dyDescent="0.25">
      <c r="A3" s="12">
        <v>113.532</v>
      </c>
      <c r="B3" s="12">
        <v>137.58000000000001</v>
      </c>
      <c r="D3" s="12"/>
      <c r="E3" s="12"/>
      <c r="F3" s="12"/>
      <c r="G3" s="9">
        <f>SUM(D3,E4,F4)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60" t="s">
        <v>51</v>
      </c>
      <c r="J6" s="60"/>
      <c r="K6" s="60"/>
      <c r="L6" s="60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52</v>
      </c>
      <c r="J7" s="31" t="s">
        <v>53</v>
      </c>
      <c r="K7" s="31" t="s">
        <v>54</v>
      </c>
      <c r="L7" s="31" t="s">
        <v>54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2022-10-25T04:27:49Z</cp:lastPrinted>
  <dcterms:created xsi:type="dcterms:W3CDTF">2022-10-17T03:06:03Z</dcterms:created>
  <dcterms:modified xsi:type="dcterms:W3CDTF">2023-09-29T07:23:03Z</dcterms:modified>
</cp:coreProperties>
</file>