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"/>
    </mc:Choice>
  </mc:AlternateContent>
  <bookViews>
    <workbookView xWindow="-105" yWindow="-105" windowWidth="23250" windowHeight="12570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J4" i="2"/>
  <c r="L3" i="2" s="1"/>
  <c r="A12" i="1"/>
  <c r="A13" i="1" s="1"/>
  <c r="E9" i="1"/>
  <c r="F4" i="2"/>
  <c r="E4" i="2"/>
  <c r="G60" i="1"/>
  <c r="G61" i="1"/>
  <c r="G62" i="1"/>
  <c r="G63" i="1"/>
  <c r="G64" i="1"/>
  <c r="G49" i="1"/>
  <c r="G50" i="1"/>
  <c r="G51" i="1"/>
  <c r="G52" i="1"/>
  <c r="G53" i="1"/>
  <c r="G54" i="1"/>
  <c r="G55" i="1"/>
  <c r="G56" i="1"/>
  <c r="G57" i="1"/>
  <c r="G58" i="1"/>
  <c r="G59" i="1"/>
  <c r="G38" i="1"/>
  <c r="G39" i="1"/>
  <c r="G40" i="1"/>
  <c r="G41" i="1"/>
  <c r="G42" i="1"/>
  <c r="G43" i="1"/>
  <c r="G44" i="1"/>
  <c r="G45" i="1"/>
  <c r="G46" i="1"/>
  <c r="G47" i="1"/>
  <c r="G48" i="1"/>
  <c r="G13" i="1"/>
  <c r="G14" i="1"/>
  <c r="G15" i="1"/>
  <c r="G16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9" i="1"/>
  <c r="G10" i="1"/>
  <c r="G11" i="1"/>
  <c r="G12" i="1"/>
  <c r="K3" i="2" l="1"/>
  <c r="I9" i="1"/>
  <c r="G3" i="2"/>
</calcChain>
</file>

<file path=xl/sharedStrings.xml><?xml version="1.0" encoding="utf-8"?>
<sst xmlns="http://schemas.openxmlformats.org/spreadsheetml/2006/main" count="62" uniqueCount="55">
  <si>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</si>
  <si>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</si>
  <si>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</si>
  <si>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</si>
  <si>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</si>
  <si>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</si>
  <si>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</si>
  <si>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</si>
  <si>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</si>
  <si>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</si>
  <si>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</si>
  <si>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</si>
  <si>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</si>
  <si>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</si>
  <si>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</si>
  <si>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</si>
  <si>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</si>
  <si>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</si>
  <si>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</si>
  <si>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</si>
  <si>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</si>
  <si>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</si>
  <si>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</si>
  <si>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</si>
  <si>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</si>
  <si>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</si>
  <si>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</si>
  <si>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</si>
  <si>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</si>
  <si>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</si>
  <si>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</si>
  <si>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</si>
  <si>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</si>
  <si>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</si>
  <si>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2022</t>
  </si>
  <si>
    <t>SL(1-0-0)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</si>
  <si>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</si>
  <si>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</si>
  <si>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</si>
  <si>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</si>
  <si>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</si>
  <si>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</si>
  <si>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</si>
  <si>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</si>
  <si>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</si>
  <si>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SL(3-0-0)</t>
  </si>
  <si>
    <t>11/30,12/1 - 4</t>
  </si>
  <si>
    <t>2023</t>
  </si>
  <si>
    <t>VL(5-0-0)</t>
  </si>
  <si>
    <t>11/22-26/2022</t>
  </si>
  <si>
    <t>MANGUINAO, NIÑA FERMA</t>
  </si>
  <si>
    <t>NURSE</t>
  </si>
  <si>
    <t>ONT</t>
  </si>
  <si>
    <t>2/26-28/2023</t>
  </si>
  <si>
    <t>SP(1-0-0)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</si>
</sst>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" xfId="0" quotePrefix="1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4"/>
  <sheetViews>
    <sheetView tabSelected="1" zoomScaleNormal="100" workbookViewId="0">
      <selection activeCell="C28" sqref="C2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7" t="s">
        <v>50</v>
      </c>
      <c r="C2" s="47"/>
      <c r="D2" s="22" t="s">
        <v>14</v>
      </c>
      <c r="E2" s="11"/>
      <c r="F2" s="52"/>
      <c r="G2" s="52"/>
      <c r="H2" s="29" t="s">
        <v>10</v>
      </c>
      <c r="I2" s="26"/>
      <c r="J2" s="48"/>
      <c r="K2" s="49"/>
    </row>
    <row r="3" spans="1:11" x14ac:dyDescent="0.25">
      <c r="A3" s="19" t="s">
        <v>15</v>
      </c>
      <c r="B3" s="47" t="s">
        <v>51</v>
      </c>
      <c r="C3" s="47"/>
      <c r="D3" s="23" t="s">
        <v>13</v>
      </c>
      <c r="F3" s="53">
        <v>44743</v>
      </c>
      <c r="G3" s="48"/>
      <c r="H3" s="27" t="s">
        <v>11</v>
      </c>
      <c r="I3" s="27"/>
      <c r="J3" s="50"/>
      <c r="K3" s="51"/>
    </row>
    <row r="4" spans="1:11" ht="14.45" customHeight="1" x14ac:dyDescent="0.25">
      <c r="A4" s="19" t="s">
        <v>16</v>
      </c>
      <c r="B4" s="47" t="s">
        <v>44</v>
      </c>
      <c r="C4" s="47"/>
      <c r="D4" s="23" t="s">
        <v>12</v>
      </c>
      <c r="F4" s="48" t="s">
        <v>52</v>
      </c>
      <c r="G4" s="48"/>
      <c r="H4" s="27" t="s">
        <v>17</v>
      </c>
      <c r="I4" s="27"/>
      <c r="J4" s="48"/>
      <c r="K4" s="49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46" t="s">
        <v>8</v>
      </c>
      <c r="D7" s="46"/>
      <c r="E7" s="46"/>
      <c r="F7" s="46"/>
      <c r="G7" s="46" t="s">
        <v>7</v>
      </c>
      <c r="H7" s="46"/>
      <c r="I7" s="46"/>
      <c r="J7" s="46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12.5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8.5</v>
      </c>
      <c r="J9" s="12"/>
      <c r="K9" s="21"/>
    </row>
    <row r="10" spans="1:11" x14ac:dyDescent="0.25">
      <c r="A10" s="39" t="s">
        <v>34</v>
      </c>
      <c r="B10" s="12"/>
      <c r="C10" s="14"/>
      <c r="D10" s="12"/>
      <c r="E10" s="38" t="s">
        <v>32</v>
      </c>
      <c r="F10" s="12"/>
      <c r="G10" s="14" t="str">
        <f>IF(ISBLANK(Table1[[#This Row],[EARNED]]),"",Table1[[#This Row],[EARNED]])</f>
        <v/>
      </c>
      <c r="H10" s="12"/>
      <c r="I10" s="38" t="s">
        <v>32</v>
      </c>
      <c r="J10" s="12"/>
      <c r="K10" s="21"/>
    </row>
    <row r="11" spans="1:11" x14ac:dyDescent="0.25">
      <c r="A11" s="24">
        <v>44743</v>
      </c>
      <c r="B11" s="12"/>
      <c r="C11" s="14">
        <v>1.25</v>
      </c>
      <c r="D11" s="12"/>
      <c r="E11" s="9"/>
      <c r="F11" s="12"/>
      <c r="G11" s="14">
        <f>IF(ISBLANK(Table1[[#This Row],[EARNED]]),"",Table1[[#This Row],[EARNED]])</f>
        <v>1.25</v>
      </c>
      <c r="H11" s="12"/>
      <c r="I11" s="9"/>
      <c r="J11" s="12"/>
      <c r="K11" s="21"/>
    </row>
    <row r="12" spans="1:11" x14ac:dyDescent="0.25">
      <c r="A12" s="24">
        <f>EDATE(A11,1)</f>
        <v>44774</v>
      </c>
      <c r="B12" s="12"/>
      <c r="C12" s="14">
        <v>1.25</v>
      </c>
      <c r="D12" s="12"/>
      <c r="E12" s="9"/>
      <c r="F12" s="12"/>
      <c r="G12" s="14">
        <f>IF(ISBLANK(Table1[[#This Row],[EARNED]]),"",Table1[[#This Row],[EARNED]])</f>
        <v>1.25</v>
      </c>
      <c r="H12" s="12"/>
      <c r="I12" s="9"/>
      <c r="J12" s="12"/>
      <c r="K12" s="21"/>
    </row>
    <row r="13" spans="1:11" x14ac:dyDescent="0.25">
      <c r="A13" s="24">
        <f>EDATE(A12,1)</f>
        <v>44805</v>
      </c>
      <c r="B13" s="12" t="s">
        <v>35</v>
      </c>
      <c r="C13" s="14"/>
      <c r="D13" s="12"/>
      <c r="E13" s="9"/>
      <c r="F13" s="12"/>
      <c r="G13" s="14" t="str">
        <f>IF(ISBLANK(Table1[[#This Row],[EARNED]]),"",Table1[[#This Row],[EARNED]])</f>
        <v/>
      </c>
      <c r="H13" s="12">
        <v>1</v>
      </c>
      <c r="I13" s="9"/>
      <c r="J13" s="12"/>
      <c r="K13" s="40">
        <v>44827</v>
      </c>
    </row>
    <row r="14" spans="1:11" x14ac:dyDescent="0.25">
      <c r="A14" s="24"/>
      <c r="B14" s="12"/>
      <c r="C14" s="14">
        <v>1.25</v>
      </c>
      <c r="D14" s="12"/>
      <c r="E14" s="9"/>
      <c r="F14" s="12"/>
      <c r="G14" s="14">
        <f>IF(ISBLANK(Table1[[#This Row],[EARNED]]),"",Table1[[#This Row],[EARNED]])</f>
        <v>1.25</v>
      </c>
      <c r="H14" s="12"/>
      <c r="I14" s="9"/>
      <c r="J14" s="12"/>
      <c r="K14" s="21"/>
    </row>
    <row r="15" spans="1:11" x14ac:dyDescent="0.25">
      <c r="A15" s="24">
        <v>44835</v>
      </c>
      <c r="B15" s="12" t="s">
        <v>35</v>
      </c>
      <c r="C15" s="14">
        <v>1.25</v>
      </c>
      <c r="D15" s="12"/>
      <c r="E15" s="9"/>
      <c r="F15" s="12"/>
      <c r="G15" s="14">
        <f>IF(ISBLANK(Table1[[#This Row],[EARNED]]),"",Table1[[#This Row],[EARNED]])</f>
        <v>1.25</v>
      </c>
      <c r="H15" s="12">
        <v>1</v>
      </c>
      <c r="I15" s="9"/>
      <c r="J15" s="12"/>
      <c r="K15" s="40">
        <v>44858</v>
      </c>
    </row>
    <row r="16" spans="1:11" x14ac:dyDescent="0.25">
      <c r="A16" s="24">
        <v>44866</v>
      </c>
      <c r="B16" s="12" t="s">
        <v>45</v>
      </c>
      <c r="C16" s="14">
        <v>1.25</v>
      </c>
      <c r="D16" s="12"/>
      <c r="E16" s="9"/>
      <c r="F16" s="12"/>
      <c r="G16" s="14">
        <f>IF(ISBLANK(Table1[[#This Row],[EARNED]]),"",Table1[[#This Row],[EARNED]])</f>
        <v>1.25</v>
      </c>
      <c r="H16" s="12">
        <v>3</v>
      </c>
      <c r="I16" s="9"/>
      <c r="J16" s="12"/>
      <c r="K16" s="21" t="s">
        <v>46</v>
      </c>
    </row>
    <row r="17" spans="1:11" x14ac:dyDescent="0.25">
      <c r="A17" s="24"/>
      <c r="B17" s="12" t="s">
        <v>48</v>
      </c>
      <c r="C17" s="14"/>
      <c r="D17" s="12">
        <v>5</v>
      </c>
      <c r="E17" s="9"/>
      <c r="F17" s="12"/>
      <c r="G17" s="14" t="str">
        <f>IF(ISBLANK(Table1[[#This Row],[EARNED]]),"",Table1[[#This Row],[EARNED]])</f>
        <v/>
      </c>
      <c r="H17" s="12"/>
      <c r="I17" s="9"/>
      <c r="J17" s="12"/>
      <c r="K17" s="21" t="s">
        <v>49</v>
      </c>
    </row>
    <row r="18" spans="1:11" x14ac:dyDescent="0.25">
      <c r="A18" s="24">
        <v>44896</v>
      </c>
      <c r="B18" s="12"/>
      <c r="C18" s="14">
        <v>1.25</v>
      </c>
      <c r="D18" s="12"/>
      <c r="E18" s="9"/>
      <c r="F18" s="12"/>
      <c r="G18" s="14">
        <f>IF(ISBLANK(Table1[[#This Row],[EARNED]]),"",Table1[[#This Row],[EARNED]])</f>
        <v>1.25</v>
      </c>
      <c r="H18" s="12"/>
      <c r="I18" s="9"/>
      <c r="J18" s="12"/>
      <c r="K18" s="21"/>
    </row>
    <row r="19" spans="1:11" x14ac:dyDescent="0.25">
      <c r="A19" s="39" t="s">
        <v>47</v>
      </c>
      <c r="B19" s="12"/>
      <c r="C19" s="14"/>
      <c r="D19" s="12"/>
      <c r="E19" s="9"/>
      <c r="F19" s="12"/>
      <c r="G19" s="14" t="str">
        <f>IF(ISBLANK(Table1[[#This Row],[EARNED]]),"",Table1[[#This Row],[EARNED]])</f>
        <v/>
      </c>
      <c r="H19" s="12"/>
      <c r="I19" s="9"/>
      <c r="J19" s="12"/>
      <c r="K19" s="21"/>
    </row>
    <row r="20" spans="1:11" x14ac:dyDescent="0.25">
      <c r="A20" s="24">
        <v>44927</v>
      </c>
      <c r="B20" s="12"/>
      <c r="C20" s="14">
        <v>1.25</v>
      </c>
      <c r="D20" s="12"/>
      <c r="E20" s="9"/>
      <c r="F20" s="12"/>
      <c r="G20" s="14">
        <f>IF(ISBLANK(Table1[[#This Row],[EARNED]]),"",Table1[[#This Row],[EARNED]])</f>
        <v>1.25</v>
      </c>
      <c r="H20" s="12"/>
      <c r="I20" s="9"/>
      <c r="J20" s="12"/>
      <c r="K20" s="21"/>
    </row>
    <row r="21" spans="1:11" x14ac:dyDescent="0.25">
      <c r="A21" s="24">
        <v>44958</v>
      </c>
      <c r="B21" s="12"/>
      <c r="C21" s="14">
        <v>1.25</v>
      </c>
      <c r="D21" s="12"/>
      <c r="E21" s="9"/>
      <c r="F21" s="12"/>
      <c r="G21" s="14">
        <f>IF(ISBLANK(Table1[[#This Row],[EARNED]]),"",Table1[[#This Row],[EARNED]])</f>
        <v>1.25</v>
      </c>
      <c r="H21" s="12"/>
      <c r="I21" s="9"/>
      <c r="J21" s="12"/>
      <c r="K21" s="21"/>
    </row>
    <row r="22" spans="1:11" x14ac:dyDescent="0.25">
      <c r="A22" s="24">
        <v>44986</v>
      </c>
      <c r="B22" s="12" t="s">
        <v>45</v>
      </c>
      <c r="C22" s="14">
        <v>1.25</v>
      </c>
      <c r="D22" s="12"/>
      <c r="E22" s="9"/>
      <c r="F22" s="12"/>
      <c r="G22" s="14">
        <f>IF(ISBLANK(Table1[[#This Row],[EARNED]]),"",Table1[[#This Row],[EARNED]])</f>
        <v>1.25</v>
      </c>
      <c r="H22" s="12">
        <v>3</v>
      </c>
      <c r="I22" s="9"/>
      <c r="J22" s="12"/>
      <c r="K22" s="21" t="s">
        <v>53</v>
      </c>
    </row>
    <row r="23" spans="1:11" x14ac:dyDescent="0.25">
      <c r="A23" s="24">
        <v>45017</v>
      </c>
      <c r="B23" s="12"/>
      <c r="C23" s="14">
        <v>1.25</v>
      </c>
      <c r="D23" s="12"/>
      <c r="E23" s="9"/>
      <c r="F23" s="12"/>
      <c r="G23" s="14">
        <f>IF(ISBLANK(Table1[[#This Row],[EARNED]]),"",Table1[[#This Row],[EARNED]])</f>
        <v>1.25</v>
      </c>
      <c r="H23" s="12"/>
      <c r="I23" s="9"/>
      <c r="J23" s="12"/>
      <c r="K23" s="21"/>
    </row>
    <row r="24" spans="1:11" x14ac:dyDescent="0.25">
      <c r="A24" s="24">
        <v>45047</v>
      </c>
      <c r="B24" s="13"/>
      <c r="C24" s="14">
        <v>1.25</v>
      </c>
      <c r="D24" s="13"/>
      <c r="E24" s="10"/>
      <c r="F24" s="13"/>
      <c r="G24" s="14">
        <f>IF(ISBLANK(Table1[[#This Row],[EARNED]]),"",Table1[[#This Row],[EARNED]])</f>
        <v>1.25</v>
      </c>
      <c r="H24" s="13"/>
      <c r="I24" s="10"/>
      <c r="J24" s="13"/>
      <c r="K24" s="16"/>
    </row>
    <row r="25" spans="1:11" x14ac:dyDescent="0.25">
      <c r="A25" s="24">
        <v>45078</v>
      </c>
      <c r="B25" s="12"/>
      <c r="C25" s="14">
        <v>1.25</v>
      </c>
      <c r="D25" s="12"/>
      <c r="E25" s="9"/>
      <c r="F25" s="12"/>
      <c r="G25" s="14">
        <f>IF(ISBLANK(Table1[[#This Row],[EARNED]]),"",Table1[[#This Row],[EARNED]])</f>
        <v>1.25</v>
      </c>
      <c r="H25" s="12"/>
      <c r="I25" s="9"/>
      <c r="J25" s="12"/>
      <c r="K25" s="21"/>
    </row>
    <row r="26" spans="1:11" x14ac:dyDescent="0.25">
      <c r="A26" s="24">
        <v>45108</v>
      </c>
      <c r="B26" s="12" t="s">
        <v>35</v>
      </c>
      <c r="C26" s="14">
        <v>1.25</v>
      </c>
      <c r="D26" s="12"/>
      <c r="E26" s="9"/>
      <c r="F26" s="12"/>
      <c r="G26" s="14">
        <f>IF(ISBLANK(Table1[[#This Row],[EARNED]]),"",Table1[[#This Row],[EARNED]])</f>
        <v>1.25</v>
      </c>
      <c r="H26" s="12">
        <v>1</v>
      </c>
      <c r="I26" s="9"/>
      <c r="J26" s="12"/>
      <c r="K26" s="40">
        <v>45132</v>
      </c>
    </row>
    <row r="27" spans="1:11" x14ac:dyDescent="0.25">
      <c r="A27" s="24">
        <v>45139</v>
      </c>
      <c r="B27" s="12"/>
      <c r="C27" s="14">
        <v>1.25</v>
      </c>
      <c r="D27" s="12"/>
      <c r="E27" s="9"/>
      <c r="F27" s="12"/>
      <c r="G27" s="14">
        <f>IF(ISBLANK(Table1[[#This Row],[EARNED]]),"",Table1[[#This Row],[EARNED]])</f>
        <v>1.25</v>
      </c>
      <c r="H27" s="12"/>
      <c r="I27" s="9"/>
      <c r="J27" s="12"/>
      <c r="K27" s="21"/>
    </row>
    <row r="28" spans="1:11" x14ac:dyDescent="0.25">
      <c r="A28" s="24">
        <v>45170</v>
      </c>
      <c r="B28" s="12" t="s">
        <v>54</v>
      </c>
      <c r="C28" s="14"/>
      <c r="D28" s="12"/>
      <c r="E28" s="9"/>
      <c r="F28" s="12"/>
      <c r="G28" s="14" t="str">
        <f>IF(ISBLANK(Table1[[#This Row],[EARNED]]),"",Table1[[#This Row],[EARNED]])</f>
        <v/>
      </c>
      <c r="H28" s="12"/>
      <c r="I28" s="9"/>
      <c r="J28" s="12"/>
      <c r="K28" s="40">
        <v>45194</v>
      </c>
    </row>
    <row r="29" spans="1:11" x14ac:dyDescent="0.25">
      <c r="A29" s="24">
        <v>45200</v>
      </c>
      <c r="B29" s="12"/>
      <c r="C29" s="14"/>
      <c r="D29" s="12"/>
      <c r="E29" s="9"/>
      <c r="F29" s="12"/>
      <c r="G29" s="14" t="str">
        <f>IF(ISBLANK(Table1[[#This Row],[EARNED]]),"",Table1[[#This Row],[EARNED]])</f>
        <v/>
      </c>
      <c r="H29" s="12"/>
      <c r="I29" s="9"/>
      <c r="J29" s="12"/>
      <c r="K29" s="21"/>
    </row>
    <row r="30" spans="1:11" x14ac:dyDescent="0.25">
      <c r="A30" s="24">
        <v>45231</v>
      </c>
      <c r="B30" s="12"/>
      <c r="C30" s="14"/>
      <c r="D30" s="12"/>
      <c r="E30" s="9"/>
      <c r="F30" s="12"/>
      <c r="G30" s="14" t="str">
        <f>IF(ISBLANK(Table1[[#This Row],[EARNED]]),"",Table1[[#This Row],[EARNED]])</f>
        <v/>
      </c>
      <c r="H30" s="12"/>
      <c r="I30" s="9"/>
      <c r="J30" s="12"/>
      <c r="K30" s="21"/>
    </row>
    <row r="31" spans="1:11" x14ac:dyDescent="0.25">
      <c r="A31" s="24">
        <v>45261</v>
      </c>
      <c r="B31" s="12"/>
      <c r="C31" s="14"/>
      <c r="D31" s="12"/>
      <c r="E31" s="9"/>
      <c r="F31" s="12"/>
      <c r="G31" s="14" t="str">
        <f>IF(ISBLANK(Table1[[#This Row],[EARNED]]),"",Table1[[#This Row],[EARNED]])</f>
        <v/>
      </c>
      <c r="H31" s="12"/>
      <c r="I31" s="9"/>
      <c r="J31" s="12"/>
      <c r="K31" s="21"/>
    </row>
    <row r="32" spans="1:11" x14ac:dyDescent="0.25">
      <c r="A32" s="24">
        <v>45292</v>
      </c>
      <c r="B32" s="12"/>
      <c r="C32" s="14"/>
      <c r="D32" s="12"/>
      <c r="E32" s="9"/>
      <c r="F32" s="12"/>
      <c r="G32" s="14" t="str">
        <f>IF(ISBLANK(Table1[[#This Row],[EARNED]]),"",Table1[[#This Row],[EARNED]])</f>
        <v/>
      </c>
      <c r="H32" s="12"/>
      <c r="I32" s="9"/>
      <c r="J32" s="12"/>
      <c r="K32" s="21"/>
    </row>
    <row r="33" spans="1:11" x14ac:dyDescent="0.25">
      <c r="A33" s="24">
        <v>45323</v>
      </c>
      <c r="B33" s="12"/>
      <c r="C33" s="14"/>
      <c r="D33" s="12"/>
      <c r="E33" s="9"/>
      <c r="F33" s="12"/>
      <c r="G33" s="14" t="str">
        <f>IF(ISBLANK(Table1[[#This Row],[EARNED]]),"",Table1[[#This Row],[EARNED]])</f>
        <v/>
      </c>
      <c r="H33" s="12"/>
      <c r="I33" s="9"/>
      <c r="J33" s="12"/>
      <c r="K33" s="21"/>
    </row>
    <row r="34" spans="1:11" x14ac:dyDescent="0.25">
      <c r="A34" s="24">
        <v>45352</v>
      </c>
      <c r="B34" s="12"/>
      <c r="C34" s="14"/>
      <c r="D34" s="12"/>
      <c r="E34" s="9"/>
      <c r="F34" s="12"/>
      <c r="G34" s="14" t="str">
        <f>IF(ISBLANK(Table1[[#This Row],[EARNED]]),"",Table1[[#This Row],[EARNED]])</f>
        <v/>
      </c>
      <c r="H34" s="12"/>
      <c r="I34" s="9"/>
      <c r="J34" s="12"/>
      <c r="K34" s="21"/>
    </row>
    <row r="35" spans="1:11" x14ac:dyDescent="0.25">
      <c r="A35" s="24">
        <v>45383</v>
      </c>
      <c r="B35" s="12"/>
      <c r="C35" s="14"/>
      <c r="D35" s="12"/>
      <c r="E35" s="9"/>
      <c r="F35" s="12"/>
      <c r="G35" s="14" t="str">
        <f>IF(ISBLANK(Table1[[#This Row],[EARNED]]),"",Table1[[#This Row],[EARNED]])</f>
        <v/>
      </c>
      <c r="H35" s="12"/>
      <c r="I35" s="9"/>
      <c r="J35" s="12"/>
      <c r="K35" s="21"/>
    </row>
    <row r="36" spans="1:11" x14ac:dyDescent="0.25">
      <c r="A36" s="24">
        <v>45413</v>
      </c>
      <c r="B36" s="12"/>
      <c r="C36" s="14"/>
      <c r="D36" s="12"/>
      <c r="E36" s="9"/>
      <c r="F36" s="12"/>
      <c r="G36" s="14" t="str">
        <f>IF(ISBLANK(Table1[[#This Row],[EARNED]]),"",Table1[[#This Row],[EARNED]])</f>
        <v/>
      </c>
      <c r="H36" s="12"/>
      <c r="I36" s="9"/>
      <c r="J36" s="12"/>
      <c r="K36" s="21"/>
    </row>
    <row r="37" spans="1:11" x14ac:dyDescent="0.25">
      <c r="A37" s="24">
        <v>45444</v>
      </c>
      <c r="B37" s="12"/>
      <c r="C37" s="14"/>
      <c r="D37" s="12"/>
      <c r="E37" s="9"/>
      <c r="F37" s="12"/>
      <c r="G37" s="14" t="str">
        <f>IF(ISBLANK(Table1[[#This Row],[EARNED]]),"",Table1[[#This Row],[EARNED]])</f>
        <v/>
      </c>
      <c r="H37" s="12"/>
      <c r="I37" s="9"/>
      <c r="J37" s="12"/>
      <c r="K37" s="21"/>
    </row>
    <row r="38" spans="1:11" x14ac:dyDescent="0.25">
      <c r="A38" s="24">
        <v>45474</v>
      </c>
      <c r="B38" s="12"/>
      <c r="C38" s="14"/>
      <c r="D38" s="12"/>
      <c r="E38" s="9"/>
      <c r="F38" s="12"/>
      <c r="G38" s="14" t="str">
        <f>IF(ISBLANK(Table1[[#This Row],[EARNED]]),"",Table1[[#This Row],[EARNED]])</f>
        <v/>
      </c>
      <c r="H38" s="12"/>
      <c r="I38" s="9"/>
      <c r="J38" s="12"/>
      <c r="K38" s="21"/>
    </row>
    <row r="39" spans="1:11" x14ac:dyDescent="0.25">
      <c r="A39" s="24">
        <v>45505</v>
      </c>
      <c r="B39" s="12"/>
      <c r="C39" s="14"/>
      <c r="D39" s="12"/>
      <c r="E39" s="9"/>
      <c r="F39" s="12"/>
      <c r="G39" s="14" t="str">
        <f>IF(ISBLANK(Table1[[#This Row],[EARNED]]),"",Table1[[#This Row],[EARNED]])</f>
        <v/>
      </c>
      <c r="H39" s="12"/>
      <c r="I39" s="9"/>
      <c r="J39" s="12"/>
      <c r="K39" s="21"/>
    </row>
    <row r="40" spans="1:11" x14ac:dyDescent="0.25">
      <c r="A40" s="24">
        <v>45536</v>
      </c>
      <c r="B40" s="12"/>
      <c r="C40" s="14"/>
      <c r="D40" s="12"/>
      <c r="E40" s="9"/>
      <c r="F40" s="12"/>
      <c r="G40" s="14" t="str">
        <f>IF(ISBLANK(Table1[[#This Row],[EARNED]]),"",Table1[[#This Row],[EARNED]])</f>
        <v/>
      </c>
      <c r="H40" s="12"/>
      <c r="I40" s="9"/>
      <c r="J40" s="12"/>
      <c r="K40" s="21"/>
    </row>
    <row r="41" spans="1:11" x14ac:dyDescent="0.25">
      <c r="A41" s="24">
        <v>45566</v>
      </c>
      <c r="B41" s="12"/>
      <c r="C41" s="14"/>
      <c r="D41" s="12"/>
      <c r="E41" s="9"/>
      <c r="F41" s="12"/>
      <c r="G41" s="14" t="str">
        <f>IF(ISBLANK(Table1[[#This Row],[EARNED]]),"",Table1[[#This Row],[EARNED]])</f>
        <v/>
      </c>
      <c r="H41" s="12"/>
      <c r="I41" s="9"/>
      <c r="J41" s="12"/>
      <c r="K41" s="21"/>
    </row>
    <row r="42" spans="1:11" x14ac:dyDescent="0.25">
      <c r="A42" s="24">
        <v>45597</v>
      </c>
      <c r="B42" s="12"/>
      <c r="C42" s="14"/>
      <c r="D42" s="12"/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21"/>
    </row>
    <row r="43" spans="1:11" x14ac:dyDescent="0.25">
      <c r="A43" s="24">
        <v>45627</v>
      </c>
      <c r="B43" s="12"/>
      <c r="C43" s="14"/>
      <c r="D43" s="12"/>
      <c r="E43" s="9"/>
      <c r="F43" s="12"/>
      <c r="G43" s="14" t="str">
        <f>IF(ISBLANK(Table1[[#This Row],[EARNED]]),"",Table1[[#This Row],[EARNED]])</f>
        <v/>
      </c>
      <c r="H43" s="12"/>
      <c r="I43" s="9"/>
      <c r="J43" s="12"/>
      <c r="K43" s="21"/>
    </row>
    <row r="44" spans="1:11" x14ac:dyDescent="0.25">
      <c r="A44" s="24">
        <v>45658</v>
      </c>
      <c r="B44" s="12"/>
      <c r="C44" s="14"/>
      <c r="D44" s="12"/>
      <c r="E44" s="9"/>
      <c r="F44" s="12"/>
      <c r="G44" s="14" t="str">
        <f>IF(ISBLANK(Table1[[#This Row],[EARNED]]),"",Table1[[#This Row],[EARNED]])</f>
        <v/>
      </c>
      <c r="H44" s="12"/>
      <c r="I44" s="9"/>
      <c r="J44" s="12"/>
      <c r="K44" s="21"/>
    </row>
    <row r="45" spans="1:11" x14ac:dyDescent="0.25">
      <c r="A45" s="24">
        <v>45689</v>
      </c>
      <c r="B45" s="12"/>
      <c r="C45" s="14"/>
      <c r="D45" s="12"/>
      <c r="E45" s="9"/>
      <c r="F45" s="12"/>
      <c r="G45" s="14" t="str">
        <f>IF(ISBLANK(Table1[[#This Row],[EARNED]]),"",Table1[[#This Row],[EARNED]])</f>
        <v/>
      </c>
      <c r="H45" s="12"/>
      <c r="I45" s="9"/>
      <c r="J45" s="12"/>
      <c r="K45" s="21"/>
    </row>
    <row r="46" spans="1:11" x14ac:dyDescent="0.25">
      <c r="A46" s="24">
        <v>45717</v>
      </c>
      <c r="B46" s="12"/>
      <c r="C46" s="14"/>
      <c r="D46" s="12"/>
      <c r="E46" s="9"/>
      <c r="F46" s="12"/>
      <c r="G46" s="14" t="str">
        <f>IF(ISBLANK(Table1[[#This Row],[EARNED]]),"",Table1[[#This Row],[EARNED]])</f>
        <v/>
      </c>
      <c r="H46" s="12"/>
      <c r="I46" s="9"/>
      <c r="J46" s="12"/>
      <c r="K46" s="21"/>
    </row>
    <row r="47" spans="1:11" x14ac:dyDescent="0.25">
      <c r="A47" s="24">
        <v>45748</v>
      </c>
      <c r="B47" s="12"/>
      <c r="C47" s="14"/>
      <c r="D47" s="12"/>
      <c r="E47" s="9"/>
      <c r="F47" s="12"/>
      <c r="G47" s="14" t="str">
        <f>IF(ISBLANK(Table1[[#This Row],[EARNED]]),"",Table1[[#This Row],[EARNED]])</f>
        <v/>
      </c>
      <c r="H47" s="12"/>
      <c r="I47" s="9"/>
      <c r="J47" s="12"/>
      <c r="K47" s="21"/>
    </row>
    <row r="48" spans="1:11" x14ac:dyDescent="0.25">
      <c r="A48" s="24">
        <v>45778</v>
      </c>
      <c r="B48" s="13"/>
      <c r="C48" s="14"/>
      <c r="D48" s="13"/>
      <c r="E48" s="10"/>
      <c r="F48" s="13"/>
      <c r="G48" s="14" t="str">
        <f>IF(ISBLANK(Table1[[#This Row],[EARNED]]),"",Table1[[#This Row],[EARNED]])</f>
        <v/>
      </c>
      <c r="H48" s="13"/>
      <c r="I48" s="10"/>
      <c r="J48" s="13"/>
      <c r="K48" s="16"/>
    </row>
    <row r="49" spans="1:11" x14ac:dyDescent="0.25">
      <c r="A49" s="24">
        <v>45809</v>
      </c>
      <c r="B49" s="13"/>
      <c r="C49" s="14"/>
      <c r="D49" s="13"/>
      <c r="E49" s="10"/>
      <c r="F49" s="13"/>
      <c r="G49" s="14" t="str">
        <f>IF(ISBLANK(Table1[[#This Row],[EARNED]]),"",Table1[[#This Row],[EARNED]])</f>
        <v/>
      </c>
      <c r="H49" s="12"/>
      <c r="I49" s="9"/>
      <c r="J49" s="12"/>
      <c r="K49" s="21"/>
    </row>
    <row r="50" spans="1:11" x14ac:dyDescent="0.25">
      <c r="A50" s="24">
        <v>45839</v>
      </c>
      <c r="B50" s="13"/>
      <c r="C50" s="14"/>
      <c r="D50" s="13"/>
      <c r="E50" s="10"/>
      <c r="F50" s="13"/>
      <c r="G50" s="14" t="str">
        <f>IF(ISBLANK(Table1[[#This Row],[EARNED]]),"",Table1[[#This Row],[EARNED]])</f>
        <v/>
      </c>
      <c r="H50" s="12"/>
      <c r="I50" s="9"/>
      <c r="J50" s="12"/>
      <c r="K50" s="21"/>
    </row>
    <row r="51" spans="1:11" x14ac:dyDescent="0.25">
      <c r="A51" s="24">
        <v>45870</v>
      </c>
      <c r="B51" s="13"/>
      <c r="C51" s="14"/>
      <c r="D51" s="13"/>
      <c r="E51" s="10"/>
      <c r="F51" s="13"/>
      <c r="G51" s="14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25">
      <c r="A52" s="24">
        <v>45901</v>
      </c>
      <c r="B52" s="13"/>
      <c r="C52" s="14"/>
      <c r="D52" s="13"/>
      <c r="E52" s="10"/>
      <c r="F52" s="13"/>
      <c r="G52" s="14" t="str">
        <f>IF(ISBLANK(Table1[[#This Row],[EARNED]]),"",Table1[[#This Row],[EARNED]])</f>
        <v/>
      </c>
      <c r="H52" s="12"/>
      <c r="I52" s="9"/>
      <c r="J52" s="12"/>
      <c r="K52" s="21"/>
    </row>
    <row r="53" spans="1:11" x14ac:dyDescent="0.25">
      <c r="A53" s="24">
        <v>45931</v>
      </c>
      <c r="B53" s="13"/>
      <c r="C53" s="14"/>
      <c r="D53" s="13"/>
      <c r="E53" s="10"/>
      <c r="F53" s="13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>
        <v>45962</v>
      </c>
      <c r="B54" s="13"/>
      <c r="C54" s="14"/>
      <c r="D54" s="13"/>
      <c r="E54" s="10"/>
      <c r="F54" s="13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>
        <v>45992</v>
      </c>
      <c r="B55" s="13"/>
      <c r="C55" s="14"/>
      <c r="D55" s="13"/>
      <c r="E55" s="10"/>
      <c r="F55" s="13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/>
      <c r="B56" s="13"/>
      <c r="C56" s="14"/>
      <c r="D56" s="13"/>
      <c r="E56" s="10"/>
      <c r="F56" s="13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/>
      <c r="B57" s="13"/>
      <c r="C57" s="14"/>
      <c r="D57" s="13"/>
      <c r="E57" s="10"/>
      <c r="F57" s="13"/>
      <c r="G57" s="14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25">
      <c r="A58" s="24"/>
      <c r="B58" s="13"/>
      <c r="C58" s="14"/>
      <c r="D58" s="13"/>
      <c r="E58" s="10"/>
      <c r="F58" s="13"/>
      <c r="G58" s="14" t="str">
        <f>IF(ISBLANK(Table1[[#This Row],[EARNED]]),"",Table1[[#This Row],[EARNED]])</f>
        <v/>
      </c>
      <c r="H58" s="12"/>
      <c r="I58" s="9"/>
      <c r="J58" s="12"/>
      <c r="K58" s="21"/>
    </row>
    <row r="59" spans="1:11" x14ac:dyDescent="0.25">
      <c r="A59" s="24"/>
      <c r="B59" s="13"/>
      <c r="C59" s="14"/>
      <c r="D59" s="13"/>
      <c r="E59" s="10"/>
      <c r="F59" s="13"/>
      <c r="G59" s="14" t="str">
        <f>IF(ISBLANK(Table1[[#This Row],[EARNED]]),"",Table1[[#This Row],[EARNED]])</f>
        <v/>
      </c>
      <c r="H59" s="13"/>
      <c r="I59" s="10"/>
      <c r="J59" s="13"/>
      <c r="K59" s="16"/>
    </row>
    <row r="60" spans="1:11" x14ac:dyDescent="0.25">
      <c r="A60" s="24"/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/>
      <c r="B61" s="12"/>
      <c r="C61" s="14"/>
      <c r="D61" s="12"/>
      <c r="E61" s="9"/>
      <c r="F61" s="12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24"/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2"/>
      <c r="C63" s="14"/>
      <c r="D63" s="12"/>
      <c r="E63" s="9"/>
      <c r="F63" s="12"/>
      <c r="G63" s="14" t="str">
        <f>IF(ISBLANK(Table1[[#This Row],[EARNED]]),"",Table1[[#This Row],[EARNED]])</f>
        <v/>
      </c>
      <c r="H63" s="12"/>
      <c r="I63" s="9"/>
      <c r="J63" s="12"/>
      <c r="K63" s="21"/>
    </row>
    <row r="64" spans="1:11" x14ac:dyDescent="0.25">
      <c r="A64" s="24"/>
      <c r="B64" s="13"/>
      <c r="C64" s="14"/>
      <c r="D64" s="13"/>
      <c r="E64" s="10"/>
      <c r="F64" s="13"/>
      <c r="G64" s="14" t="str">
        <f>IF(ISBLANK(Table1[[#This Row],[EARNED]]),"",Table1[[#This Row],[EARNED]])</f>
        <v/>
      </c>
      <c r="H64" s="13"/>
      <c r="I64" s="10"/>
      <c r="J64" s="13"/>
      <c r="K64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K2" sqref="K1:K1048576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4" t="s">
        <v>33</v>
      </c>
      <c r="E1" s="54"/>
      <c r="F1" s="54"/>
      <c r="G1" s="54"/>
      <c r="J1" s="55" t="s">
        <v>36</v>
      </c>
      <c r="K1" s="55"/>
      <c r="L1" s="55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37</v>
      </c>
      <c r="K2" s="2" t="s">
        <v>38</v>
      </c>
      <c r="L2" s="41" t="s">
        <v>39</v>
      </c>
    </row>
    <row r="3" spans="1:12" x14ac:dyDescent="0.25">
      <c r="A3" s="34"/>
      <c r="B3" s="34"/>
      <c r="D3" s="12"/>
      <c r="E3" s="12"/>
      <c r="F3" s="12"/>
      <c r="G3" s="9">
        <f>SUM(D3,E4,F4)</f>
        <v>0</v>
      </c>
      <c r="J3" s="42"/>
      <c r="K3" s="43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E4" s="1" t="str">
        <f>IF(ISBLANK(E3),"",VLOOKUP(E3,E7:F14,2))</f>
        <v/>
      </c>
      <c r="F4" s="1" t="str">
        <f>IF(ISBLANK(F3),"",VLOOKUP(F3,C7:D66,2))</f>
        <v/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6" t="s">
        <v>28</v>
      </c>
      <c r="D6" s="31" t="s">
        <v>30</v>
      </c>
      <c r="E6" s="31" t="s">
        <v>31</v>
      </c>
      <c r="F6" s="31" t="s">
        <v>30</v>
      </c>
      <c r="I6" s="56" t="s">
        <v>40</v>
      </c>
      <c r="J6" s="56"/>
      <c r="K6" s="56"/>
      <c r="L6" s="56"/>
    </row>
    <row r="7" spans="1:12" x14ac:dyDescent="0.25">
      <c r="C7" s="37">
        <v>1</v>
      </c>
      <c r="D7" s="35">
        <v>2E-3</v>
      </c>
      <c r="E7" s="1">
        <v>1</v>
      </c>
      <c r="F7" s="35">
        <v>0.125</v>
      </c>
      <c r="I7" s="31" t="s">
        <v>41</v>
      </c>
      <c r="J7" s="31" t="s">
        <v>42</v>
      </c>
      <c r="K7" s="31" t="s">
        <v>43</v>
      </c>
      <c r="L7" s="31" t="s">
        <v>43</v>
      </c>
    </row>
    <row r="8" spans="1:12" x14ac:dyDescent="0.25">
      <c r="C8" s="37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45">
        <v>4.2000000000000003E-2</v>
      </c>
      <c r="L8" s="45">
        <v>4.2000000000000003E-2</v>
      </c>
    </row>
    <row r="9" spans="1:12" x14ac:dyDescent="0.25">
      <c r="C9" s="37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45">
        <v>8.3000000000000004E-2</v>
      </c>
      <c r="L9" s="45">
        <v>8.3000000000000004E-2</v>
      </c>
    </row>
    <row r="10" spans="1:12" x14ac:dyDescent="0.25">
      <c r="C10" s="37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45">
        <v>0.125</v>
      </c>
      <c r="L10" s="45">
        <v>0.125</v>
      </c>
    </row>
    <row r="11" spans="1:12" x14ac:dyDescent="0.25">
      <c r="C11" s="37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45">
        <v>0.16700000000000001</v>
      </c>
      <c r="L11" s="45">
        <v>0.16700000000000001</v>
      </c>
    </row>
    <row r="12" spans="1:12" x14ac:dyDescent="0.25">
      <c r="C12" s="37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45">
        <v>0.20800000000000002</v>
      </c>
      <c r="L12" s="45">
        <v>0.20800000000000002</v>
      </c>
    </row>
    <row r="13" spans="1:12" x14ac:dyDescent="0.25">
      <c r="C13" s="37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45">
        <v>0.25</v>
      </c>
      <c r="L13" s="45">
        <v>0.25</v>
      </c>
    </row>
    <row r="14" spans="1:12" x14ac:dyDescent="0.25">
      <c r="C14" s="37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45">
        <v>0.29199999999999998</v>
      </c>
      <c r="L14" s="45">
        <v>0.29199999999999998</v>
      </c>
    </row>
    <row r="15" spans="1:12" x14ac:dyDescent="0.25">
      <c r="C15" s="37">
        <v>9</v>
      </c>
      <c r="D15" s="35">
        <v>1.9000000000000003E-2</v>
      </c>
      <c r="I15" s="1">
        <v>8</v>
      </c>
      <c r="J15" s="35">
        <v>0.33299999999999996</v>
      </c>
      <c r="K15" s="45">
        <v>0.33299999999999996</v>
      </c>
      <c r="L15" s="45">
        <v>0.33299999999999996</v>
      </c>
    </row>
    <row r="16" spans="1:12" x14ac:dyDescent="0.25">
      <c r="C16" s="37">
        <v>10</v>
      </c>
      <c r="D16" s="35">
        <v>2.1000000000000005E-2</v>
      </c>
      <c r="I16" s="1">
        <v>9</v>
      </c>
      <c r="J16" s="35">
        <v>0.37499999999999994</v>
      </c>
      <c r="K16" s="45">
        <v>0.37499999999999994</v>
      </c>
      <c r="L16" s="45">
        <v>0.37499999999999994</v>
      </c>
    </row>
    <row r="17" spans="3:12" x14ac:dyDescent="0.25">
      <c r="C17" s="37">
        <v>11</v>
      </c>
      <c r="D17" s="35">
        <v>2.3000000000000007E-2</v>
      </c>
      <c r="I17" s="1">
        <v>10</v>
      </c>
      <c r="J17" s="35">
        <v>0.41699999999999993</v>
      </c>
      <c r="K17" s="45">
        <v>0.41699999999999993</v>
      </c>
      <c r="L17" s="45">
        <v>0.41699999999999993</v>
      </c>
    </row>
    <row r="18" spans="3:12" s="1" customFormat="1" x14ac:dyDescent="0.25">
      <c r="C18" s="37">
        <v>12</v>
      </c>
      <c r="D18" s="35">
        <v>2.5000000000000008E-2</v>
      </c>
      <c r="G18"/>
      <c r="I18" s="1">
        <v>11</v>
      </c>
      <c r="J18" s="35">
        <v>0.45799999999999991</v>
      </c>
      <c r="K18" s="45">
        <v>0.45799999999999991</v>
      </c>
      <c r="L18" s="45">
        <v>0.45799999999999991</v>
      </c>
    </row>
    <row r="19" spans="3:12" s="1" customFormat="1" x14ac:dyDescent="0.25">
      <c r="C19" s="37">
        <v>13</v>
      </c>
      <c r="D19" s="35">
        <v>2.700000000000001E-2</v>
      </c>
      <c r="G19"/>
      <c r="I19" s="1">
        <v>12</v>
      </c>
      <c r="J19" s="35">
        <v>0.49999999999999989</v>
      </c>
      <c r="K19" s="45">
        <v>0.49999999999999989</v>
      </c>
      <c r="L19" s="45">
        <v>0.49999999999999989</v>
      </c>
    </row>
    <row r="20" spans="3:12" s="1" customFormat="1" x14ac:dyDescent="0.25">
      <c r="C20" s="37">
        <v>14</v>
      </c>
      <c r="D20" s="35">
        <v>2.9000000000000012E-2</v>
      </c>
      <c r="G20"/>
      <c r="I20" s="1">
        <v>13</v>
      </c>
      <c r="J20" s="35">
        <v>0.54199999999999993</v>
      </c>
      <c r="K20" s="45">
        <v>0.54199999999999993</v>
      </c>
      <c r="L20" s="45">
        <v>0.54199999999999993</v>
      </c>
    </row>
    <row r="21" spans="3:12" s="1" customFormat="1" x14ac:dyDescent="0.25">
      <c r="C21" s="37">
        <v>15</v>
      </c>
      <c r="D21" s="35">
        <v>3.1000000000000014E-2</v>
      </c>
      <c r="G21"/>
      <c r="I21" s="1">
        <v>14</v>
      </c>
      <c r="J21" s="35">
        <v>0.58299999999999996</v>
      </c>
      <c r="K21" s="45">
        <v>0.58299999999999996</v>
      </c>
      <c r="L21" s="45">
        <v>0.58299999999999996</v>
      </c>
    </row>
    <row r="22" spans="3:12" s="1" customFormat="1" x14ac:dyDescent="0.25">
      <c r="C22" s="37">
        <v>16</v>
      </c>
      <c r="D22" s="35">
        <v>3.3000000000000015E-2</v>
      </c>
      <c r="G22"/>
      <c r="I22" s="1">
        <v>15</v>
      </c>
      <c r="J22" s="35">
        <v>0.625</v>
      </c>
      <c r="K22" s="45">
        <v>0.625</v>
      </c>
      <c r="L22" s="45">
        <v>0.625</v>
      </c>
    </row>
    <row r="23" spans="3:12" s="1" customFormat="1" x14ac:dyDescent="0.25">
      <c r="C23" s="37">
        <v>17</v>
      </c>
      <c r="D23" s="35">
        <v>3.5000000000000017E-2</v>
      </c>
      <c r="G23"/>
      <c r="I23" s="1">
        <v>16</v>
      </c>
      <c r="J23" s="35">
        <v>0.66700000000000004</v>
      </c>
      <c r="K23" s="45">
        <v>0.66700000000000004</v>
      </c>
      <c r="L23" s="45">
        <v>0.66700000000000004</v>
      </c>
    </row>
    <row r="24" spans="3:12" s="1" customFormat="1" x14ac:dyDescent="0.25">
      <c r="C24" s="37">
        <v>18</v>
      </c>
      <c r="D24" s="35">
        <v>3.7000000000000019E-2</v>
      </c>
      <c r="G24"/>
      <c r="I24" s="1">
        <v>17</v>
      </c>
      <c r="J24" s="35">
        <v>0.70800000000000007</v>
      </c>
      <c r="K24" s="45">
        <v>0.70800000000000007</v>
      </c>
      <c r="L24" s="45">
        <v>0.70800000000000007</v>
      </c>
    </row>
    <row r="25" spans="3:12" s="1" customFormat="1" x14ac:dyDescent="0.25">
      <c r="C25" s="37">
        <v>19</v>
      </c>
      <c r="D25" s="35">
        <v>0.04</v>
      </c>
      <c r="G25"/>
      <c r="I25" s="1">
        <v>18</v>
      </c>
      <c r="J25" s="35">
        <v>0.75000000000000011</v>
      </c>
      <c r="K25" s="45">
        <v>0.75000000000000011</v>
      </c>
      <c r="L25" s="45">
        <v>0.75000000000000011</v>
      </c>
    </row>
    <row r="26" spans="3:12" s="1" customFormat="1" x14ac:dyDescent="0.25">
      <c r="C26" s="37">
        <v>20</v>
      </c>
      <c r="D26" s="35">
        <v>4.2000000000000003E-2</v>
      </c>
      <c r="G26"/>
      <c r="I26" s="1">
        <v>19</v>
      </c>
      <c r="J26" s="35">
        <v>0.79200000000000015</v>
      </c>
      <c r="K26" s="45">
        <v>0.79200000000000015</v>
      </c>
      <c r="L26" s="45">
        <v>0.79200000000000015</v>
      </c>
    </row>
    <row r="27" spans="3:12" s="1" customFormat="1" x14ac:dyDescent="0.25">
      <c r="C27" s="37">
        <v>21</v>
      </c>
      <c r="D27" s="35">
        <v>4.4000000000000004E-2</v>
      </c>
      <c r="G27"/>
      <c r="I27" s="1">
        <v>20</v>
      </c>
      <c r="J27" s="35">
        <v>0.83300000000000018</v>
      </c>
      <c r="K27" s="45">
        <v>0.83300000000000018</v>
      </c>
      <c r="L27" s="45">
        <v>0.83300000000000018</v>
      </c>
    </row>
    <row r="28" spans="3:12" s="1" customFormat="1" x14ac:dyDescent="0.25">
      <c r="C28" s="37">
        <v>22</v>
      </c>
      <c r="D28" s="35">
        <v>4.6000000000000006E-2</v>
      </c>
      <c r="G28"/>
      <c r="I28" s="1">
        <v>21</v>
      </c>
      <c r="J28" s="35">
        <v>0.87500000000000022</v>
      </c>
      <c r="K28" s="45">
        <v>0.87500000000000022</v>
      </c>
      <c r="L28" s="45">
        <v>0.87500000000000022</v>
      </c>
    </row>
    <row r="29" spans="3:12" s="1" customFormat="1" x14ac:dyDescent="0.25">
      <c r="C29" s="37">
        <v>23</v>
      </c>
      <c r="D29" s="35">
        <v>4.8000000000000008E-2</v>
      </c>
      <c r="G29"/>
      <c r="I29" s="1">
        <v>22</v>
      </c>
      <c r="J29" s="35">
        <v>0.91700000000000026</v>
      </c>
      <c r="K29" s="45">
        <v>0.91700000000000026</v>
      </c>
      <c r="L29" s="45">
        <v>0.91700000000000026</v>
      </c>
    </row>
    <row r="30" spans="3:12" s="1" customFormat="1" x14ac:dyDescent="0.25">
      <c r="C30" s="37">
        <v>24</v>
      </c>
      <c r="D30" s="35">
        <v>5.000000000000001E-2</v>
      </c>
      <c r="G30"/>
      <c r="I30" s="1">
        <v>23</v>
      </c>
      <c r="J30" s="35">
        <v>0.9580000000000003</v>
      </c>
      <c r="K30" s="45">
        <v>0.9580000000000003</v>
      </c>
      <c r="L30" s="45">
        <v>0.9580000000000003</v>
      </c>
    </row>
    <row r="31" spans="3:12" s="1" customFormat="1" x14ac:dyDescent="0.25">
      <c r="C31" s="37">
        <v>25</v>
      </c>
      <c r="D31" s="35">
        <v>5.2000000000000011E-2</v>
      </c>
      <c r="G31"/>
      <c r="I31" s="1">
        <v>24</v>
      </c>
      <c r="J31" s="35">
        <v>1.0000000000000002</v>
      </c>
      <c r="K31" s="45">
        <v>1.0000000000000002</v>
      </c>
      <c r="L31" s="45">
        <v>1.0000000000000002</v>
      </c>
    </row>
    <row r="32" spans="3:12" s="1" customFormat="1" x14ac:dyDescent="0.25">
      <c r="C32" s="37">
        <v>26</v>
      </c>
      <c r="D32" s="35">
        <v>5.4000000000000013E-2</v>
      </c>
      <c r="G32"/>
      <c r="I32" s="1">
        <v>25</v>
      </c>
      <c r="J32" s="35">
        <v>1.0420000000000003</v>
      </c>
      <c r="K32" s="45">
        <v>1.0420000000000003</v>
      </c>
      <c r="L32" s="45">
        <v>1.0420000000000003</v>
      </c>
    </row>
    <row r="33" spans="3:12" s="1" customFormat="1" x14ac:dyDescent="0.25">
      <c r="C33" s="37">
        <v>27</v>
      </c>
      <c r="D33" s="35">
        <v>5.6000000000000015E-2</v>
      </c>
      <c r="G33"/>
      <c r="I33" s="1">
        <v>26</v>
      </c>
      <c r="J33" s="35">
        <v>1.0830000000000002</v>
      </c>
      <c r="K33" s="45">
        <v>1.0830000000000002</v>
      </c>
      <c r="L33" s="45">
        <v>1.0830000000000002</v>
      </c>
    </row>
    <row r="34" spans="3:12" s="1" customFormat="1" x14ac:dyDescent="0.25">
      <c r="C34" s="37">
        <v>28</v>
      </c>
      <c r="D34" s="35">
        <v>5.8000000000000017E-2</v>
      </c>
      <c r="G34"/>
      <c r="I34" s="1">
        <v>27</v>
      </c>
      <c r="J34" s="35">
        <v>1.1250000000000002</v>
      </c>
      <c r="K34" s="45">
        <v>1.1250000000000002</v>
      </c>
      <c r="L34" s="45">
        <v>1.1250000000000002</v>
      </c>
    </row>
    <row r="35" spans="3:12" s="1" customFormat="1" x14ac:dyDescent="0.25">
      <c r="C35" s="37">
        <v>29</v>
      </c>
      <c r="D35" s="35">
        <v>6.0000000000000019E-2</v>
      </c>
      <c r="G35"/>
      <c r="I35" s="1">
        <v>28</v>
      </c>
      <c r="J35" s="35">
        <v>1.1670000000000003</v>
      </c>
      <c r="K35" s="45">
        <v>1.1670000000000003</v>
      </c>
      <c r="L35" s="45">
        <v>1.1670000000000003</v>
      </c>
    </row>
    <row r="36" spans="3:12" s="1" customFormat="1" x14ac:dyDescent="0.25">
      <c r="C36" s="37">
        <v>30</v>
      </c>
      <c r="D36" s="35">
        <v>6.200000000000002E-2</v>
      </c>
      <c r="G36"/>
      <c r="I36" s="1">
        <v>29</v>
      </c>
      <c r="J36" s="35">
        <v>1.2080000000000002</v>
      </c>
      <c r="K36" s="45">
        <v>1.2080000000000002</v>
      </c>
      <c r="L36" s="45">
        <v>1.2080000000000002</v>
      </c>
    </row>
    <row r="37" spans="3:12" s="1" customFormat="1" x14ac:dyDescent="0.25">
      <c r="C37" s="37">
        <v>31</v>
      </c>
      <c r="D37" s="35">
        <v>6.5000000000000002E-2</v>
      </c>
      <c r="G37"/>
      <c r="I37" s="1">
        <v>30</v>
      </c>
      <c r="J37" s="35">
        <v>1.2500000000000002</v>
      </c>
      <c r="K37" s="45">
        <v>1.2500000000000002</v>
      </c>
      <c r="L37" s="45">
        <v>1.2500000000000002</v>
      </c>
    </row>
    <row r="38" spans="3:12" s="1" customFormat="1" x14ac:dyDescent="0.25">
      <c r="C38" s="37">
        <v>32</v>
      </c>
      <c r="D38" s="35">
        <v>6.7000000000000004E-2</v>
      </c>
      <c r="G38"/>
    </row>
    <row r="39" spans="3:12" s="1" customFormat="1" x14ac:dyDescent="0.25">
      <c r="C39" s="37">
        <v>33</v>
      </c>
      <c r="D39" s="35">
        <v>6.9000000000000006E-2</v>
      </c>
      <c r="G39"/>
    </row>
    <row r="40" spans="3:12" s="1" customFormat="1" x14ac:dyDescent="0.25">
      <c r="C40" s="37">
        <v>34</v>
      </c>
      <c r="D40" s="35">
        <v>7.1000000000000008E-2</v>
      </c>
      <c r="G40"/>
    </row>
    <row r="41" spans="3:12" s="1" customFormat="1" x14ac:dyDescent="0.25">
      <c r="C41" s="37">
        <v>35</v>
      </c>
      <c r="D41" s="35">
        <v>7.3000000000000009E-2</v>
      </c>
      <c r="G41"/>
    </row>
    <row r="42" spans="3:12" s="1" customFormat="1" x14ac:dyDescent="0.25">
      <c r="C42" s="37">
        <v>36</v>
      </c>
      <c r="D42" s="35">
        <v>7.5000000000000011E-2</v>
      </c>
      <c r="G42"/>
    </row>
    <row r="43" spans="3:12" s="1" customFormat="1" x14ac:dyDescent="0.25">
      <c r="C43" s="37">
        <v>37</v>
      </c>
      <c r="D43" s="35">
        <v>7.7000000000000013E-2</v>
      </c>
      <c r="G43"/>
    </row>
    <row r="44" spans="3:12" s="1" customFormat="1" x14ac:dyDescent="0.25">
      <c r="C44" s="37">
        <v>38</v>
      </c>
      <c r="D44" s="35">
        <v>7.9000000000000015E-2</v>
      </c>
      <c r="G44"/>
    </row>
    <row r="45" spans="3:12" s="1" customFormat="1" x14ac:dyDescent="0.25">
      <c r="C45" s="37">
        <v>39</v>
      </c>
      <c r="D45" s="35">
        <v>8.1000000000000016E-2</v>
      </c>
      <c r="G45"/>
    </row>
    <row r="46" spans="3:12" s="1" customFormat="1" x14ac:dyDescent="0.25">
      <c r="C46" s="37">
        <v>40</v>
      </c>
      <c r="D46" s="35">
        <v>8.3000000000000018E-2</v>
      </c>
      <c r="G46"/>
    </row>
    <row r="47" spans="3:12" s="1" customFormat="1" x14ac:dyDescent="0.25">
      <c r="C47" s="37">
        <v>41</v>
      </c>
      <c r="D47" s="35">
        <v>8.500000000000002E-2</v>
      </c>
      <c r="G47"/>
    </row>
    <row r="48" spans="3:12" s="1" customFormat="1" x14ac:dyDescent="0.25">
      <c r="C48" s="37">
        <v>42</v>
      </c>
      <c r="D48" s="35">
        <v>8.7000000000000022E-2</v>
      </c>
      <c r="G48"/>
    </row>
    <row r="49" spans="3:7" s="1" customFormat="1" x14ac:dyDescent="0.25">
      <c r="C49" s="37">
        <v>43</v>
      </c>
      <c r="D49" s="35">
        <v>0.09</v>
      </c>
      <c r="G49"/>
    </row>
    <row r="50" spans="3:7" s="1" customFormat="1" x14ac:dyDescent="0.25">
      <c r="C50" s="37">
        <v>44</v>
      </c>
      <c r="D50" s="35">
        <v>9.1999999999999998E-2</v>
      </c>
      <c r="G50"/>
    </row>
    <row r="51" spans="3:7" s="1" customFormat="1" x14ac:dyDescent="0.25">
      <c r="C51" s="37">
        <v>45</v>
      </c>
      <c r="D51" s="35">
        <v>9.4E-2</v>
      </c>
      <c r="G51"/>
    </row>
    <row r="52" spans="3:7" s="1" customFormat="1" x14ac:dyDescent="0.25">
      <c r="C52" s="37">
        <v>46</v>
      </c>
      <c r="D52" s="35">
        <v>9.6000000000000002E-2</v>
      </c>
      <c r="G52"/>
    </row>
    <row r="53" spans="3:7" s="1" customFormat="1" x14ac:dyDescent="0.25">
      <c r="C53" s="37">
        <v>47</v>
      </c>
      <c r="D53" s="35">
        <v>9.8000000000000004E-2</v>
      </c>
      <c r="G53"/>
    </row>
    <row r="54" spans="3:7" s="1" customFormat="1" x14ac:dyDescent="0.25">
      <c r="C54" s="37">
        <v>48</v>
      </c>
      <c r="D54" s="35">
        <v>0.1</v>
      </c>
      <c r="G54"/>
    </row>
    <row r="55" spans="3:7" s="1" customFormat="1" x14ac:dyDescent="0.25">
      <c r="C55" s="37">
        <v>49</v>
      </c>
      <c r="D55" s="35">
        <v>0.10200000000000001</v>
      </c>
      <c r="G55"/>
    </row>
    <row r="56" spans="3:7" s="1" customFormat="1" x14ac:dyDescent="0.25">
      <c r="C56" s="37">
        <v>50</v>
      </c>
      <c r="D56" s="35">
        <v>0.10400000000000001</v>
      </c>
      <c r="G56"/>
    </row>
    <row r="57" spans="3:7" s="1" customFormat="1" x14ac:dyDescent="0.25">
      <c r="C57" s="37">
        <v>51</v>
      </c>
      <c r="D57" s="35">
        <v>0.10600000000000001</v>
      </c>
      <c r="G57"/>
    </row>
    <row r="58" spans="3:7" s="1" customFormat="1" x14ac:dyDescent="0.25">
      <c r="C58" s="37">
        <v>52</v>
      </c>
      <c r="D58" s="35">
        <v>0.10800000000000001</v>
      </c>
      <c r="G58"/>
    </row>
    <row r="59" spans="3:7" s="1" customFormat="1" x14ac:dyDescent="0.25">
      <c r="C59" s="37">
        <v>53</v>
      </c>
      <c r="D59" s="35">
        <v>0.11000000000000001</v>
      </c>
      <c r="G59"/>
    </row>
    <row r="60" spans="3:7" s="1" customFormat="1" x14ac:dyDescent="0.25">
      <c r="C60" s="37">
        <v>54</v>
      </c>
      <c r="D60" s="35">
        <v>0.11200000000000002</v>
      </c>
      <c r="G60"/>
    </row>
    <row r="61" spans="3:7" s="1" customFormat="1" x14ac:dyDescent="0.25">
      <c r="C61" s="37">
        <v>55</v>
      </c>
      <c r="D61" s="35">
        <v>0.115</v>
      </c>
      <c r="G61"/>
    </row>
    <row r="62" spans="3:7" s="1" customFormat="1" x14ac:dyDescent="0.25">
      <c r="C62" s="37">
        <v>56</v>
      </c>
      <c r="D62" s="35">
        <v>0.11700000000000001</v>
      </c>
      <c r="G62"/>
    </row>
    <row r="63" spans="3:7" s="1" customFormat="1" x14ac:dyDescent="0.25">
      <c r="C63" s="37">
        <v>57</v>
      </c>
      <c r="D63" s="35">
        <v>0.11900000000000001</v>
      </c>
      <c r="G63"/>
    </row>
    <row r="64" spans="3:7" s="1" customFormat="1" x14ac:dyDescent="0.25">
      <c r="C64" s="37">
        <v>58</v>
      </c>
      <c r="D64" s="35">
        <v>0.12100000000000001</v>
      </c>
      <c r="G64"/>
    </row>
    <row r="65" spans="3:12" s="1" customFormat="1" x14ac:dyDescent="0.25">
      <c r="C65" s="37">
        <v>59</v>
      </c>
      <c r="D65" s="35">
        <v>0.12300000000000001</v>
      </c>
      <c r="G65"/>
    </row>
    <row r="66" spans="3:12" s="1" customFormat="1" x14ac:dyDescent="0.25">
      <c r="C66" s="37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2023-09-19T05:33:27Z</dcterms:modified>
</cp:coreProperties>
</file>