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5" l="1"/>
  <c r="F3" i="1"/>
  <c r="B4" i="1"/>
  <c r="F4" i="1" l="1"/>
  <c r="B3" i="1"/>
  <c r="B2" i="1"/>
  <c r="G30" i="5"/>
  <c r="G17" i="5"/>
  <c r="G10" i="5"/>
  <c r="E9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<sst xmlns="http://schemas.openxmlformats.org/spreadsheetml/2006/main" count="86" uniqueCount="55">
  <si>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</si>
  <si>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</si>
  <si>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</si>
  <si>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</si>
  <si>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</si>
  <si>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</si>
  <si>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</si>
  <si>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</si>
  <si>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</si>
  <si>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</si>
  <si>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</si>
  <si>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</si>
  <si>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</si>
  <si>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</si>
  <si>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</si>
  <si>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</si>
  <si>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</si>
  <si>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</si>
  <si>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</si>
  <si>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</si>
  <si>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</si>
  <si>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</si>
  <si>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</si>
  <si>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</si>
  <si>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</si>
  <si>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</si>
  <si>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</si>
  <si>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</si>
  <si>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</si>
  <si>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</si>
  <si>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</si>
  <si>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</si>
  <si>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</si>
  <si>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</si>
  <si>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</si>
  <si>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</si>
  <si>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</si>
  <si>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</si>
  <si>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</si>
  <si>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</si>
  <si>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</si>
  <si>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</si>
  <si>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</si>
  <si>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</si>
  <si>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</si>
  <si>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</si>
  <si>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</si>
  <si>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</si>
  <si>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DE GRANO, RONALEI</t>
  </si>
  <si>
    <t>SL(2-0-0)</t>
  </si>
  <si>
    <t>SL(1-0-0)</t>
  </si>
  <si>
    <t>ONT</t>
  </si>
  <si>
    <t>SP(1-0-0)</t>
  </si>
  <si>
    <t>MEDICAL TECHNOLOGIES</t>
  </si>
  <si>
    <t>8/6,7/2023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</si>
</sst>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tabSelected="1" zoomScale="120" zoomScaleNormal="120" workbookViewId="0">
      <pane ySplit="4425" topLeftCell="A42" activePane="bottomLeft"/>
      <selection activeCell="B4" sqref="B4:C4"/>
      <selection pane="bottomLeft" activeCell="K52" sqref="K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53</v>
      </c>
      <c r="C3" s="50"/>
      <c r="D3" s="22" t="s">
        <v>13</v>
      </c>
      <c r="F3" s="54">
        <v>44013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46</v>
      </c>
      <c r="C4" s="50"/>
      <c r="D4" s="22" t="s">
        <v>12</v>
      </c>
      <c r="F4" s="55" t="s">
        <v>51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44013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44044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44075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44136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44166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44197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44228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44256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44287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44348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44378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44409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44440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44470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44501</v>
      </c>
      <c r="B28" s="20" t="s">
        <v>49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>
        <v>2</v>
      </c>
      <c r="I28" s="9"/>
      <c r="J28" s="11"/>
      <c r="K28" s="20"/>
    </row>
    <row r="29" spans="1:11" x14ac:dyDescent="0.25">
      <c r="A29" s="40">
        <v>44531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44562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44593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44621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44652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44682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44743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44774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44835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44866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44896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 t="s">
        <v>50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>
        <v>1</v>
      </c>
      <c r="I44" s="9"/>
      <c r="J44" s="11"/>
      <c r="K44" s="49">
        <v>44929</v>
      </c>
    </row>
    <row r="45" spans="1:11" x14ac:dyDescent="0.25">
      <c r="A45" s="40">
        <v>44958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44986</v>
      </c>
      <c r="B46" s="20" t="s">
        <v>52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44998</v>
      </c>
    </row>
    <row r="47" spans="1:11" x14ac:dyDescent="0.25">
      <c r="A47" s="40"/>
      <c r="B47" s="20" t="s">
        <v>52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49">
        <v>44999</v>
      </c>
    </row>
    <row r="48" spans="1:11" x14ac:dyDescent="0.25">
      <c r="A48" s="40">
        <v>45017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45047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45078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45108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45139</v>
      </c>
      <c r="B52" s="20" t="s">
        <v>49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 t="s">
        <v>54</v>
      </c>
    </row>
    <row r="53" spans="1:11" x14ac:dyDescent="0.25">
      <c r="A53" s="40">
        <v>45170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45200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45231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45261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45292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45323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45352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45383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45413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45444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45474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45505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45536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45566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45597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45627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45658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45689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45717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45748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45778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45809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45839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45870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45901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45931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45962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45992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46023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1"/>
      <c r="B103" s="15"/>
      <c r="C103" s="42"/>
      <c r="D103" s="43"/>
      <c r="E103" s="9"/>
      <c r="F103" s="15"/>
      <c r="G103" s="42" t="str">
        <f>IF(ISBLANK(Table15[[#This Row],[EARNED]]),"",Table15[[#This Row],[EARNED]])</f>
        <v/>
      </c>
      <c r="H103" s="43"/>
      <c r="I103" s="9"/>
      <c r="J103" s="12"/>
      <c r="K10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GRANO, RONALEI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>MEDICAL TECHNOLOGIES</v>
      </c>
      <c r="C3" s="50"/>
      <c r="D3" s="22" t="s">
        <v>13</v>
      </c>
      <c r="F3" s="54">
        <f>IF(ISBLANK('2018 LEAVE CREDITS'!F3:G3),"---------",'2018 LEAVE CREDITS'!F3:G3)</f>
        <v>44013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ONT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2023-09-19T02:09:36Z</dcterms:modified>
</cp:coreProperties>
</file>