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D88F0A9C-B30F-4CF5-9E4A-F486A194D66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62" i="5"/>
  <c r="G59" i="5"/>
  <c r="F3" i="1" l="1"/>
  <c r="B4" i="1"/>
  <c r="F4" i="1" l="1"/>
  <c r="B3" i="1"/>
  <c r="B2" i="1"/>
  <c r="G64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1" i="5"/>
  <c r="G60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3" i="1"/>
  <c r="G14" i="1"/>
  <c r="G15" i="1"/>
  <c r="G16" i="1"/>
  <c r="G17" i="1"/>
  <c r="G18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<sst xmlns="http://schemas.openxmlformats.org/spreadsheetml/2006/main" count="113" uniqueCount="76">
  <si>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</si>
  <si>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</si>
  <si>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</si>
  <si>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</si>
  <si>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</si>
  <si>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</si>
  <si>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</si>
  <si>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</si>
  <si>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</si>
  <si>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</si>
  <si>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</si>
  <si>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</si>
  <si>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</si>
  <si>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</si>
  <si>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</si>
  <si>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</si>
  <si>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</si>
  <si>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</si>
  <si>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</si>
  <si>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</si>
  <si>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</si>
  <si>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</si>
  <si>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</si>
  <si>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</si>
  <si>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</si>
  <si>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</si>
  <si>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</si>
  <si>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</si>
  <si>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</si>
  <si>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</si>
  <si>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</si>
  <si>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</si>
  <si>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</si>
  <si>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</si>
  <si>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</si>
  <si>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</si>
  <si>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</si>
  <si>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</si>
  <si>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</si>
  <si>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</si>
  <si>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</si>
  <si>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</si>
  <si>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</si>
  <si>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</si>
  <si>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</si>
  <si>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</si>
  <si>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</si>
  <si>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</si>
  <si>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</si>
  <si>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</si>
  <si>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AMON, ESTELITA</t>
  </si>
  <si>
    <t>SP(1-0-0)</t>
  </si>
  <si>
    <t>SL(2-0-0)</t>
  </si>
  <si>
    <t>BDAY 9/3/21</t>
  </si>
  <si>
    <t>VL(5-0-0)</t>
  </si>
  <si>
    <t>12/20-22,27,28/2021</t>
  </si>
  <si>
    <t>DOMESTIC 11/17/2021</t>
  </si>
  <si>
    <t>SL(3-0-0)</t>
  </si>
  <si>
    <t>11/16-19/2021</t>
  </si>
  <si>
    <t>QL(8-0-0)</t>
  </si>
  <si>
    <t>1/15-26/2022</t>
  </si>
  <si>
    <t>VL(6-0-0)</t>
  </si>
  <si>
    <t>7/1-6/2022</t>
  </si>
  <si>
    <t>SL(8-0-0)</t>
  </si>
  <si>
    <t>3/1-3,6-10/2023</t>
  </si>
  <si>
    <t>VL(8-0-0)</t>
  </si>
  <si>
    <t>5/16-18,23-25,30,31/2023</t>
  </si>
  <si>
    <t>VL(4-0-0)</t>
  </si>
  <si>
    <t>5/19,22,26,29/2023</t>
  </si>
  <si>
    <t>PICNIC  GROVE</t>
  </si>
  <si>
    <t>CASUAL EMPLOYEE</t>
  </si>
  <si>
    <t>VL(10-0-0)</t>
  </si>
  <si>
    <t>6/1-15/2023</t>
  </si>
  <si>
    <t>SL(4-0-0)</t>
  </si>
  <si>
    <t>05/3,4,7,9/2023</t>
  </si>
  <si>
    <t>123/1/2021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</si>
</sst>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6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2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6"/>
  <sheetViews>
    <sheetView tabSelected="1" zoomScale="110" zoomScaleNormal="110" workbookViewId="0">
      <pane ySplit="4056" topLeftCell="A74"/>
      <selection activeCell="I9" sqref="I9"/>
      <selection pane="bottomLeft" activeCell="E82" sqref="E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">
        <v>70</v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 t="s">
        <v>69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57.25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65.25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 t="s">
        <v>51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49">
        <v>44200</v>
      </c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 t="s">
        <v>52</v>
      </c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>
        <v>2</v>
      </c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 t="s">
        <v>51</v>
      </c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 t="s">
        <v>53</v>
      </c>
    </row>
    <row r="59" spans="1:11" x14ac:dyDescent="0.3">
      <c r="A59" s="40"/>
      <c r="B59" s="20" t="s">
        <v>54</v>
      </c>
      <c r="C59" s="13"/>
      <c r="D59" s="39">
        <v>5</v>
      </c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 t="s">
        <v>55</v>
      </c>
    </row>
    <row r="60" spans="1:11" x14ac:dyDescent="0.3">
      <c r="A60" s="40">
        <v>44500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44530</v>
      </c>
      <c r="B61" s="20" t="s">
        <v>51</v>
      </c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 t="s">
        <v>56</v>
      </c>
    </row>
    <row r="62" spans="1:11" x14ac:dyDescent="0.3">
      <c r="A62" s="40"/>
      <c r="B62" s="20" t="s">
        <v>57</v>
      </c>
      <c r="C62" s="13"/>
      <c r="D62" s="39"/>
      <c r="E62" s="9"/>
      <c r="F62" s="20"/>
      <c r="G62" s="13" t="str">
        <f>IF(ISBLANK(Table15[[#This Row],[EARNED]]),"",Table15[[#This Row],[EARNED]])</f>
        <v/>
      </c>
      <c r="H62" s="39">
        <v>3</v>
      </c>
      <c r="I62" s="9"/>
      <c r="J62" s="11"/>
      <c r="K62" s="20" t="s">
        <v>58</v>
      </c>
    </row>
    <row r="63" spans="1:11" x14ac:dyDescent="0.3">
      <c r="A63" s="40" t="s">
        <v>75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>
        <v>44592</v>
      </c>
      <c r="B65" s="20" t="s">
        <v>59</v>
      </c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 t="s">
        <v>60</v>
      </c>
    </row>
    <row r="66" spans="1:11" x14ac:dyDescent="0.3">
      <c r="A66" s="40">
        <v>44620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44651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44681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44712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44773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44804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44834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44865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44895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44926</v>
      </c>
      <c r="B76" s="20" t="s">
        <v>49</v>
      </c>
      <c r="C76" s="13">
        <v>1.25</v>
      </c>
      <c r="D76" s="39">
        <v>5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>
        <v>44957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44985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45016</v>
      </c>
      <c r="B80" s="20" t="s">
        <v>63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8</v>
      </c>
      <c r="I80" s="9"/>
      <c r="J80" s="11"/>
      <c r="K80" s="20" t="s">
        <v>64</v>
      </c>
    </row>
    <row r="81" spans="1:11" x14ac:dyDescent="0.3">
      <c r="A81" s="40">
        <v>45046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45077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45100</v>
      </c>
      <c r="B83" s="20" t="s">
        <v>73</v>
      </c>
      <c r="C83" s="13">
        <v>1.0000000000000002</v>
      </c>
      <c r="D83" s="39"/>
      <c r="E83" s="9"/>
      <c r="F83" s="20"/>
      <c r="G83" s="13">
        <f>IF(ISBLANK(Table15[[#This Row],[EARNED]]),"",Table15[[#This Row],[EARNED]])</f>
        <v>1.0000000000000002</v>
      </c>
      <c r="H83" s="39">
        <v>4</v>
      </c>
      <c r="I83" s="9"/>
      <c r="J83" s="11"/>
      <c r="K83" s="20" t="s">
        <v>74</v>
      </c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2"/>
  <sheetViews>
    <sheetView zoomScale="120" zoomScaleNormal="120" workbookViewId="0">
      <pane ySplit="4428" topLeftCell="A13" activePane="bottomLeft"/>
      <selection activeCell="F4" sqref="F4:G4"/>
      <selection pane="bottomLeft" activeCell="D19" sqref="D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AMON, ESTELITA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>CASUAL EMPLOYEE</v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PICNIC  GROVE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7.3819999999999979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/>
      <c r="B11" s="20" t="s">
        <v>61</v>
      </c>
      <c r="C11" s="13"/>
      <c r="D11" s="39">
        <v>6</v>
      </c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 t="s">
        <v>62</v>
      </c>
    </row>
    <row r="12" spans="1:11" x14ac:dyDescent="0.3">
      <c r="A12" s="48" t="s">
        <v>47</v>
      </c>
      <c r="B12" s="20"/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3">
      <c r="A13" s="40">
        <v>45017</v>
      </c>
      <c r="B13" s="20" t="s">
        <v>65</v>
      </c>
      <c r="C13" s="13"/>
      <c r="D13" s="39">
        <v>8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66</v>
      </c>
    </row>
    <row r="14" spans="1:11" x14ac:dyDescent="0.3">
      <c r="A14" s="40">
        <v>45071</v>
      </c>
      <c r="B14" s="20" t="s">
        <v>71</v>
      </c>
      <c r="C14" s="13"/>
      <c r="D14" s="39">
        <v>10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72</v>
      </c>
    </row>
    <row r="15" spans="1:11" x14ac:dyDescent="0.3">
      <c r="A15" s="40"/>
      <c r="B15" s="20" t="s">
        <v>67</v>
      </c>
      <c r="C15" s="13"/>
      <c r="D15" s="39">
        <v>4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68</v>
      </c>
    </row>
    <row r="16" spans="1:11" x14ac:dyDescent="0.3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1"/>
      <c r="B18" s="15"/>
      <c r="C18" s="42"/>
      <c r="D18" s="43"/>
      <c r="E18" s="9"/>
      <c r="F18" s="15"/>
      <c r="G18" s="42" t="str">
        <f>IF(ISBLANK(Table1[[#This Row],[EARNED]]),"",Table1[[#This Row],[EARNED]])</f>
        <v/>
      </c>
      <c r="H18" s="43"/>
      <c r="I18" s="9"/>
      <c r="J18" s="12"/>
      <c r="K18" s="15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topLeftCell="A17" zoomScale="120" zoomScaleNormal="120" workbookViewId="0">
      <selection activeCell="J31" sqref="J3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35.381999999999998</v>
      </c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2023-09-28T07:27:46Z</dcterms:modified>
</cp:coreProperties>
</file>