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F0BC3B81-B796-4A2E-A1E5-A95FD03809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<sst xmlns="http://schemas.openxmlformats.org/spreadsheetml/2006/main" count="93" uniqueCount="58">
  <si>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</si>
  <si>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</si>
  <si>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</si>
  <si>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</si>
  <si>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</si>
  <si>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</si>
  <si>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</si>
  <si>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</si>
  <si>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</si>
  <si>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</si>
  <si>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</si>
  <si>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</si>
  <si>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</si>
  <si>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</si>
  <si>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</si>
  <si>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</si>
  <si>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</si>
  <si>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</si>
  <si>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</si>
  <si>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</si>
  <si>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</si>
  <si>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</si>
  <si>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</si>
  <si>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</si>
  <si>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</si>
  <si>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</si>
  <si>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</si>
  <si>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</si>
  <si>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</si>
  <si>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</si>
  <si>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</si>
  <si>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</si>
  <si>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</si>
  <si>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</si>
  <si>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</si>
  <si>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</si>
  <si>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</si>
  <si>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</si>
  <si>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</si>
  <si>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</si>
  <si>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</si>
  <si>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</si>
  <si>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</si>
  <si>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</si>
  <si>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</si>
  <si>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</si>
  <si>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</si>
  <si>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FL(5-0-0)</t>
  </si>
  <si>
    <t>SL(3-0-0)</t>
  </si>
  <si>
    <t>4/1-3/2019</t>
  </si>
  <si>
    <t>VL(3-0-0)</t>
  </si>
  <si>
    <t>4/4-6/2019</t>
  </si>
  <si>
    <t>FL(2-0-0)</t>
  </si>
  <si>
    <t>2023</t>
  </si>
  <si>
    <t>AQUINO, EUGENIO</t>
  </si>
  <si>
    <t>CASUAL</t>
  </si>
  <si>
    <t>MAHOGANY MARKET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</si>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</sst>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10" zoomScaleNormal="110" workbookViewId="0">
      <pane ySplit="4056" topLeftCell="A4" activePane="bottomLeft"/>
      <selection activeCell="B2" sqref="B2:C2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35709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55</v>
      </c>
      <c r="C4" s="49"/>
      <c r="D4" s="22" t="s">
        <v>12</v>
      </c>
      <c r="F4" s="50" t="s">
        <v>56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68.292000000000002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98.292000000000002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53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8" t="s">
        <v>57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45491</v>
      </c>
      <c r="B95" s="20"/>
      <c r="C95" s="13">
        <v>0.79200000000000015</v>
      </c>
      <c r="D95" s="39"/>
      <c r="E95" s="9"/>
      <c r="F95" s="20"/>
      <c r="G95" s="13">
        <f>IF(ISBLANK(Table15[[#This Row],[EARNED]]),"",Table15[[#This Row],[EARNED]])</f>
        <v>0.79200000000000015</v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3" activePane="bottomLeft"/>
      <selection activeCell="B2" sqref="B2:C2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AQUINO, EUGENIO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>MAHOGANY MARKET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202.292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282.29199999999997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43556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49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D8" zoomScale="130" zoomScaleNormal="130" workbookViewId="0">
      <selection activeCell="J26" sqref="J2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202.292</v>
      </c>
      <c r="B3" s="11">
        <v>285.29199999999997</v>
      </c>
      <c r="D3"/>
      <c r="E3"/>
      <c r="F3"/>
      <c r="G3" s="47">
        <f>SUMIFS(F7:F14,E7:E14,E3)+SUMIFS(D7:D66,C7:C66,F3)+D3</f>
        <v>0</v>
      </c>
      <c r="J3" s="1">
        <v>12</v>
      </c>
      <c r="K3" s="35">
        <f>J4-1</f>
        <v>11</v>
      </c>
      <c r="L3" s="45">
        <f>IF($J$4=1,1.25,IF(ISBLANK($J$3),"---",1.25-VLOOKUP($K$3,$I$8:$K$37,2)))</f>
        <v>0.79200000000000004</v>
      </c>
    </row>
    <row r="4" spans="1:12" hidden="1" x14ac:dyDescent="0.3">
      <c r="G4" s="33"/>
      <c r="J4" s="1" t="str">
        <f>IF(TEXT(J3,"D")=1,1,TEXT(J3,"D"))</f>
        <v>12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2023-09-26T06:31:08Z</dcterms:modified>
</cp:coreProperties>
</file>