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G25" i="1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17" i="1"/>
  <c r="G12" i="1"/>
  <c r="G13" i="1"/>
  <c r="G3" i="3"/>
  <c r="G19" i="1"/>
  <c r="G20" i="1"/>
  <c r="G21" i="1"/>
  <c r="G22" i="1"/>
  <c r="G23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10" i="1"/>
  <c r="G11" i="1"/>
  <c r="G14" i="1"/>
  <c r="G15" i="1"/>
  <c r="G16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<sst xmlns="http://schemas.openxmlformats.org/spreadsheetml/2006/main" count="122" uniqueCount="70">
  <si>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</si>
  <si>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</si>
  <si>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</si>
  <si>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</si>
  <si>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</si>
  <si>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</si>
  <si>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</si>
  <si>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</si>
  <si>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</si>
  <si>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</si>
  <si>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</si>
  <si>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</si>
  <si>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</si>
  <si>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</si>
  <si>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</si>
  <si>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</si>
  <si>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</si>
  <si>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</si>
  <si>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</si>
  <si>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</si>
  <si>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</si>
  <si>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</si>
  <si>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</si>
  <si>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</si>
  <si>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</si>
  <si>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</si>
  <si>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</si>
  <si>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</si>
  <si>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</si>
  <si>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</si>
  <si>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</si>
  <si>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</si>
  <si>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</si>
  <si>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</si>
  <si>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</si>
  <si>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</si>
  <si>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</si>
  <si>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</si>
  <si>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</si>
  <si>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</si>
  <si>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</si>
  <si>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</si>
  <si>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CASTILLO, ROBINSON</t>
  </si>
  <si>
    <t>CASUAL</t>
  </si>
  <si>
    <t>CENRO</t>
  </si>
  <si>
    <t>2018</t>
  </si>
  <si>
    <t>SL(1-0-0)</t>
  </si>
  <si>
    <t>SL(2-0-0)</t>
  </si>
  <si>
    <t>2/17,18/2018</t>
  </si>
  <si>
    <t>3/26,27/2018</t>
  </si>
  <si>
    <t>VL(3-0-0)</t>
  </si>
  <si>
    <t>5/14-16/2018</t>
  </si>
  <si>
    <t>SL(3-0-0)</t>
  </si>
  <si>
    <t>6/19,20,21/2018</t>
  </si>
  <si>
    <t>8/12,13/2018</t>
  </si>
  <si>
    <t>FL(5-0-0)</t>
  </si>
  <si>
    <t>2019</t>
  </si>
  <si>
    <t>6/20,21,22/2019</t>
  </si>
  <si>
    <t>10/11,12/2019</t>
  </si>
  <si>
    <t>10/7,8/2019</t>
  </si>
  <si>
    <t>2020</t>
  </si>
  <si>
    <t>2021</t>
  </si>
  <si>
    <t>2022</t>
  </si>
  <si>
    <t>VL(2-0-0)</t>
  </si>
  <si>
    <t>5/14,15/2022</t>
  </si>
  <si>
    <t>10/20,21/2022</t>
  </si>
  <si>
    <t>2023</t>
  </si>
  <si>
    <t>FL(3-0-0)</t>
  </si>
  <si>
    <t>6/15,16/2023</t>
  </si>
  <si>
    <t>8/26,27/2023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</si>
</sst>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9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8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9"/>
  <sheetViews>
    <sheetView topLeftCell="A2" zoomScaleNormal="100" workbookViewId="0">
      <pane ySplit="3690" topLeftCell="A75" activePane="bottomLeft"/>
      <selection activeCell="E9" sqref="E9"/>
      <selection pane="bottomLeft" activeCell="F86" sqref="F8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60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49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49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55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56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49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55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60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55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61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55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62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63</v>
      </c>
      <c r="C67" s="13">
        <v>1.25</v>
      </c>
      <c r="D67" s="39">
        <v>2</v>
      </c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 t="s">
        <v>64</v>
      </c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67</v>
      </c>
      <c r="C74" s="13">
        <v>1.25</v>
      </c>
      <c r="D74" s="39">
        <v>3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66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1"/>
      <c r="B129" s="15"/>
      <c r="C129" s="42"/>
      <c r="D129" s="43"/>
      <c r="E129" s="9"/>
      <c r="F129" s="15"/>
      <c r="G129" s="42" t="str">
        <f>IF(ISBLANK(Table13[[#This Row],[EARNED]]),"",Table13[[#This Row],[EARNED]])</f>
        <v/>
      </c>
      <c r="H129" s="43"/>
      <c r="I129" s="9"/>
      <c r="J129" s="12"/>
      <c r="K129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3"/>
  <sheetViews>
    <sheetView tabSelected="1" zoomScaleNormal="100" workbookViewId="0">
      <pane ySplit="3690" topLeftCell="A19" activePane="bottomLeft"/>
      <selection activeCell="F77" sqref="F77"/>
      <selection pane="bottomLeft" activeCell="J36" sqref="J3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56.255000000000003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22.042000000000002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43145</v>
      </c>
    </row>
    <row r="12" spans="1:11" x14ac:dyDescent="0.25">
      <c r="A12" s="40"/>
      <c r="B12" s="20" t="s">
        <v>47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48</v>
      </c>
    </row>
    <row r="13" spans="1:11" x14ac:dyDescent="0.25">
      <c r="A13" s="40"/>
      <c r="B13" s="20" t="s">
        <v>46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43158</v>
      </c>
    </row>
    <row r="14" spans="1:11" x14ac:dyDescent="0.25">
      <c r="A14" s="40">
        <v>43160</v>
      </c>
      <c r="B14" s="20" t="s">
        <v>47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49</v>
      </c>
    </row>
    <row r="15" spans="1:11" x14ac:dyDescent="0.25">
      <c r="A15" s="40">
        <v>43191</v>
      </c>
      <c r="B15" s="20" t="s">
        <v>46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43196</v>
      </c>
    </row>
    <row r="16" spans="1:11" x14ac:dyDescent="0.25">
      <c r="A16" s="40">
        <v>43221</v>
      </c>
      <c r="B16" s="20" t="s">
        <v>50</v>
      </c>
      <c r="C16" s="13"/>
      <c r="D16" s="39">
        <v>3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51</v>
      </c>
    </row>
    <row r="17" spans="1:11" x14ac:dyDescent="0.25">
      <c r="A17" s="40"/>
      <c r="B17" s="20" t="s">
        <v>46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43244</v>
      </c>
    </row>
    <row r="18" spans="1:11" x14ac:dyDescent="0.25">
      <c r="A18" s="40">
        <v>43252</v>
      </c>
      <c r="B18" s="15" t="s">
        <v>52</v>
      </c>
      <c r="C18" s="13"/>
      <c r="D18" s="43"/>
      <c r="E18" s="9"/>
      <c r="F18" s="15"/>
      <c r="G18" s="42" t="str">
        <f>IF(ISBLANK(Table1[[#This Row],[EARNED]]),"",Table1[[#This Row],[EARNED]])</f>
        <v/>
      </c>
      <c r="H18" s="43">
        <v>3</v>
      </c>
      <c r="I18" s="9"/>
      <c r="J18" s="12"/>
      <c r="K18" s="15" t="s">
        <v>53</v>
      </c>
    </row>
    <row r="19" spans="1:11" x14ac:dyDescent="0.25">
      <c r="A19" s="40">
        <v>43313</v>
      </c>
      <c r="B19" s="20" t="s">
        <v>47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54</v>
      </c>
    </row>
    <row r="20" spans="1:11" x14ac:dyDescent="0.25">
      <c r="A20" s="48" t="s">
        <v>56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43617</v>
      </c>
      <c r="B21" s="20" t="s">
        <v>52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3</v>
      </c>
      <c r="I21" s="9"/>
      <c r="J21" s="11"/>
      <c r="K21" s="20" t="s">
        <v>57</v>
      </c>
    </row>
    <row r="22" spans="1:11" x14ac:dyDescent="0.25">
      <c r="A22" s="40">
        <v>43647</v>
      </c>
      <c r="B22" s="20" t="s">
        <v>46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43669</v>
      </c>
    </row>
    <row r="23" spans="1:11" x14ac:dyDescent="0.25">
      <c r="A23" s="40">
        <v>43739</v>
      </c>
      <c r="B23" s="20" t="s">
        <v>47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2</v>
      </c>
      <c r="I23" s="9"/>
      <c r="J23" s="11"/>
      <c r="K23" s="20" t="s">
        <v>58</v>
      </c>
    </row>
    <row r="24" spans="1:11" x14ac:dyDescent="0.25">
      <c r="A24" s="40"/>
      <c r="B24" s="20" t="s">
        <v>47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59</v>
      </c>
    </row>
    <row r="25" spans="1:11" x14ac:dyDescent="0.25">
      <c r="A25" s="48" t="s">
        <v>62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44835</v>
      </c>
      <c r="B26" s="20" t="s">
        <v>47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 t="s">
        <v>65</v>
      </c>
    </row>
    <row r="27" spans="1:11" x14ac:dyDescent="0.25">
      <c r="A27" s="48" t="s">
        <v>66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44735</v>
      </c>
      <c r="B28" s="20" t="s">
        <v>47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 t="s">
        <v>68</v>
      </c>
    </row>
    <row r="29" spans="1:11" x14ac:dyDescent="0.25">
      <c r="A29" s="40">
        <v>45139</v>
      </c>
      <c r="B29" s="20" t="s">
        <v>47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69</v>
      </c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1"/>
      <c r="B83" s="15"/>
      <c r="C83" s="42"/>
      <c r="D83" s="43"/>
      <c r="E83" s="9"/>
      <c r="F83" s="15"/>
      <c r="G83" s="42" t="str">
        <f>IF(ISBLANK(Table1[[#This Row],[EARNED]]),"",Table1[[#This Row],[EARNED]])</f>
        <v/>
      </c>
      <c r="H83" s="43"/>
      <c r="I83" s="9"/>
      <c r="J83" s="12"/>
      <c r="K8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59.255000000000003</v>
      </c>
      <c r="B3" s="11">
        <v>49.042000000000002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2023-09-04T07:16:57Z</dcterms:modified>
</cp:coreProperties>
</file>