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5" l="1"/>
  <c r="G69" i="5"/>
  <c r="G70" i="5"/>
  <c r="F4" i="1" l="1"/>
  <c r="B3" i="1"/>
  <c r="B2" i="1"/>
  <c r="G62" i="5"/>
  <c r="G49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<sst xmlns="http://schemas.openxmlformats.org/spreadsheetml/2006/main" count="113" uniqueCount="71">
  <si>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</si>
  <si>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</si>
  <si>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</si>
  <si>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</si>
  <si>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</si>
  <si>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</si>
  <si>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</si>
  <si>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</si>
  <si>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</si>
  <si>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</si>
  <si>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</si>
  <si>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</si>
  <si>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</si>
  <si>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</si>
  <si>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</si>
  <si>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</si>
  <si>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</si>
  <si>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</si>
  <si>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</si>
  <si>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</si>
  <si>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</si>
  <si>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</si>
  <si>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</si>
  <si>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</si>
  <si>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</si>
  <si>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</si>
  <si>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</si>
  <si>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</si>
  <si>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</si>
  <si>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</si>
  <si>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</si>
  <si>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</si>
  <si>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</si>
  <si>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</si>
  <si>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</si>
  <si>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</si>
  <si>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</si>
  <si>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</si>
  <si>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</si>
  <si>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</si>
  <si>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</si>
  <si>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</si>
  <si>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</si>
  <si>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</si>
  <si>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</si>
  <si>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</si>
  <si>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</si>
  <si>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</si>
  <si>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</si>
  <si>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COSME, CORAZON</t>
  </si>
  <si>
    <t>SL(1-0-0)</t>
  </si>
  <si>
    <t>SL(2-0-0)</t>
  </si>
  <si>
    <t>SL(3-0-0)</t>
  </si>
  <si>
    <t>VL(1-0-0)</t>
  </si>
  <si>
    <t>FL(5-0-0)</t>
  </si>
  <si>
    <t>VL(2-0-0)</t>
  </si>
  <si>
    <t>VL(11-0-0)</t>
  </si>
  <si>
    <t>VL(7-0-0)</t>
  </si>
  <si>
    <t>FL(2-0-0)</t>
  </si>
  <si>
    <t>SP(1-0-0)</t>
  </si>
  <si>
    <t>4/27, 29/ 2022</t>
  </si>
  <si>
    <t>6/14,15/2022</t>
  </si>
  <si>
    <t>6/29,30 7/1</t>
  </si>
  <si>
    <t>9/1,2/2022</t>
  </si>
  <si>
    <t>10/17-21,24-28,31/2022</t>
  </si>
  <si>
    <t>11/3-4,7-11/2022</t>
  </si>
  <si>
    <t>12/28,29/2022</t>
  </si>
  <si>
    <t>12/7,9/2022</t>
  </si>
  <si>
    <t>MOURNING 12/14/2022</t>
  </si>
  <si>
    <t>12/22,23,27/2022</t>
  </si>
  <si>
    <t>9/20,21/2023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</si>
</sst>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="130" zoomScaleNormal="130" workbookViewId="0">
      <pane ySplit="4785" topLeftCell="A83" activePane="bottomLeft"/>
      <selection activeCell="F4" sqref="F4:G4"/>
      <selection pane="bottomLeft" activeCell="F93" sqref="F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43101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68.25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50</v>
      </c>
      <c r="C67" s="13"/>
      <c r="D67" s="39"/>
      <c r="E67" s="9"/>
      <c r="F67" s="20"/>
      <c r="G67" s="13" t="str">
        <f>IF(ISBLANK(Table15[[#This Row],[EARNED]]),"",Table15[[#This Row],[EARNED]])</f>
        <v/>
      </c>
      <c r="H67" s="39">
        <v>1</v>
      </c>
      <c r="I67" s="9"/>
      <c r="J67" s="11"/>
      <c r="K67" s="49">
        <v>44707</v>
      </c>
    </row>
    <row r="68" spans="1:11" x14ac:dyDescent="0.25">
      <c r="A68" s="40"/>
      <c r="B68" s="20" t="s">
        <v>55</v>
      </c>
      <c r="C68" s="13"/>
      <c r="D68" s="39">
        <v>2</v>
      </c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49" t="s">
        <v>60</v>
      </c>
    </row>
    <row r="69" spans="1:11" x14ac:dyDescent="0.25">
      <c r="A69" s="40"/>
      <c r="B69" s="20" t="s">
        <v>51</v>
      </c>
      <c r="C69" s="13"/>
      <c r="D69" s="39"/>
      <c r="E69" s="9"/>
      <c r="F69" s="20"/>
      <c r="G69" s="13" t="str">
        <f>IF(ISBLANK(Table15[[#This Row],[EARNED]]),"",Table15[[#This Row],[EARNED]])</f>
        <v/>
      </c>
      <c r="H69" s="39">
        <v>2</v>
      </c>
      <c r="I69" s="9"/>
      <c r="J69" s="11"/>
      <c r="K69" s="20" t="s">
        <v>61</v>
      </c>
    </row>
    <row r="70" spans="1:11" x14ac:dyDescent="0.25">
      <c r="A70" s="40"/>
      <c r="B70" s="20" t="s">
        <v>52</v>
      </c>
      <c r="C70" s="13"/>
      <c r="D70" s="39"/>
      <c r="E70" s="9"/>
      <c r="F70" s="20"/>
      <c r="G70" s="13" t="str">
        <f>IF(ISBLANK(Table15[[#This Row],[EARNED]]),"",Table15[[#This Row],[EARNED]])</f>
        <v/>
      </c>
      <c r="H70" s="39">
        <v>3</v>
      </c>
      <c r="I70" s="9"/>
      <c r="J70" s="11"/>
      <c r="K70" s="20" t="s">
        <v>62</v>
      </c>
    </row>
    <row r="71" spans="1:11" x14ac:dyDescent="0.25">
      <c r="A71" s="40"/>
      <c r="B71" s="20" t="s">
        <v>50</v>
      </c>
      <c r="C71" s="13"/>
      <c r="D71" s="39"/>
      <c r="E71" s="9"/>
      <c r="F71" s="20"/>
      <c r="G71" s="13" t="str">
        <f>IF(ISBLANK(Table15[[#This Row],[EARNED]]),"",Table15[[#This Row],[EARNED]])</f>
        <v/>
      </c>
      <c r="H71" s="39">
        <v>1</v>
      </c>
      <c r="I71" s="9"/>
      <c r="J71" s="11"/>
      <c r="K71" s="49">
        <v>44755</v>
      </c>
    </row>
    <row r="72" spans="1:11" x14ac:dyDescent="0.25">
      <c r="A72" s="40"/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44713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44743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44774</v>
      </c>
      <c r="B75" s="9" t="s">
        <v>53</v>
      </c>
      <c r="C75" s="13"/>
      <c r="D75" s="39">
        <v>1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49">
        <v>44788</v>
      </c>
    </row>
    <row r="76" spans="1:11" x14ac:dyDescent="0.25">
      <c r="A76" s="40"/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44805</v>
      </c>
      <c r="B77" s="20" t="s">
        <v>50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>
        <v>1</v>
      </c>
      <c r="I77" s="9"/>
      <c r="J77" s="11"/>
      <c r="K77" s="49">
        <v>44795</v>
      </c>
    </row>
    <row r="78" spans="1:11" x14ac:dyDescent="0.25">
      <c r="A78" s="40"/>
      <c r="B78" s="20" t="s">
        <v>51</v>
      </c>
      <c r="C78" s="13"/>
      <c r="D78" s="39"/>
      <c r="E78" s="9"/>
      <c r="F78" s="20"/>
      <c r="G78" s="13" t="str">
        <f>IF(ISBLANK(Table15[[#This Row],[EARNED]]),"",Table15[[#This Row],[EARNED]])</f>
        <v/>
      </c>
      <c r="H78" s="39">
        <v>2</v>
      </c>
      <c r="I78" s="9"/>
      <c r="J78" s="11"/>
      <c r="K78" s="20" t="s">
        <v>63</v>
      </c>
    </row>
    <row r="79" spans="1:11" x14ac:dyDescent="0.25">
      <c r="A79" s="40">
        <v>44835</v>
      </c>
      <c r="B79" s="20" t="s">
        <v>56</v>
      </c>
      <c r="C79" s="13">
        <v>1.25</v>
      </c>
      <c r="D79" s="39">
        <v>11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64</v>
      </c>
    </row>
    <row r="80" spans="1:11" x14ac:dyDescent="0.25">
      <c r="A80" s="40">
        <v>44866</v>
      </c>
      <c r="B80" s="20" t="s">
        <v>57</v>
      </c>
      <c r="C80" s="13">
        <v>1.25</v>
      </c>
      <c r="D80" s="39">
        <v>7</v>
      </c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 t="s">
        <v>65</v>
      </c>
    </row>
    <row r="81" spans="1:11" x14ac:dyDescent="0.25">
      <c r="A81" s="40">
        <v>44896</v>
      </c>
      <c r="B81" s="20" t="s">
        <v>58</v>
      </c>
      <c r="C81" s="13">
        <v>1.25</v>
      </c>
      <c r="D81" s="39">
        <v>2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66</v>
      </c>
    </row>
    <row r="82" spans="1:11" x14ac:dyDescent="0.25">
      <c r="A82" s="40"/>
      <c r="B82" s="20" t="s">
        <v>51</v>
      </c>
      <c r="C82" s="13"/>
      <c r="D82" s="39"/>
      <c r="E82" s="9"/>
      <c r="F82" s="20"/>
      <c r="G82" s="13" t="str">
        <f>IF(ISBLANK(Table15[[#This Row],[EARNED]]),"",Table15[[#This Row],[EARNED]])</f>
        <v/>
      </c>
      <c r="H82" s="39">
        <v>2</v>
      </c>
      <c r="I82" s="9"/>
      <c r="J82" s="11"/>
      <c r="K82" s="20" t="s">
        <v>67</v>
      </c>
    </row>
    <row r="83" spans="1:11" x14ac:dyDescent="0.25">
      <c r="A83" s="40"/>
      <c r="B83" s="20" t="s">
        <v>59</v>
      </c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 t="s">
        <v>68</v>
      </c>
    </row>
    <row r="84" spans="1:11" x14ac:dyDescent="0.25">
      <c r="A84" s="40"/>
      <c r="B84" s="20" t="s">
        <v>52</v>
      </c>
      <c r="C84" s="13"/>
      <c r="D84" s="39"/>
      <c r="E84" s="9"/>
      <c r="F84" s="20"/>
      <c r="G84" s="13" t="str">
        <f>IF(ISBLANK(Table15[[#This Row],[EARNED]]),"",Table15[[#This Row],[EARNED]])</f>
        <v/>
      </c>
      <c r="H84" s="39">
        <v>3</v>
      </c>
      <c r="I84" s="9"/>
      <c r="J84" s="11"/>
      <c r="K84" s="20" t="s">
        <v>69</v>
      </c>
    </row>
    <row r="85" spans="1:11" x14ac:dyDescent="0.25">
      <c r="A85" s="48" t="s">
        <v>47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44927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44958</v>
      </c>
      <c r="B87" s="20" t="s">
        <v>50</v>
      </c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>
        <v>1</v>
      </c>
      <c r="I87" s="9"/>
      <c r="J87" s="11"/>
      <c r="K87" s="49">
        <v>44980</v>
      </c>
    </row>
    <row r="88" spans="1:11" x14ac:dyDescent="0.25">
      <c r="A88" s="40">
        <v>44986</v>
      </c>
      <c r="B88" s="20" t="s">
        <v>50</v>
      </c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>
        <v>1</v>
      </c>
      <c r="I88" s="9"/>
      <c r="J88" s="11"/>
      <c r="K88" s="49">
        <v>45006</v>
      </c>
    </row>
    <row r="89" spans="1:11" x14ac:dyDescent="0.25">
      <c r="A89" s="40">
        <v>45017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45047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25">
      <c r="A91" s="40">
        <v>45078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25">
      <c r="A92" s="40">
        <v>45108</v>
      </c>
      <c r="B92" s="20" t="s">
        <v>50</v>
      </c>
      <c r="C92" s="13">
        <v>1.25</v>
      </c>
      <c r="D92" s="39"/>
      <c r="E92" s="9"/>
      <c r="F92" s="20"/>
      <c r="G92" s="13">
        <f>IF(ISBLANK(Table15[[#This Row],[EARNED]]),"",Table15[[#This Row],[EARNED]])</f>
        <v>1.25</v>
      </c>
      <c r="H92" s="39">
        <v>1</v>
      </c>
      <c r="I92" s="9"/>
      <c r="J92" s="11"/>
      <c r="K92" s="49">
        <v>45121</v>
      </c>
    </row>
    <row r="93" spans="1:11" x14ac:dyDescent="0.25">
      <c r="A93" s="40">
        <v>45139</v>
      </c>
      <c r="B93" s="20"/>
      <c r="C93" s="13">
        <v>1.25</v>
      </c>
      <c r="D93" s="39"/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20"/>
    </row>
    <row r="94" spans="1:11" x14ac:dyDescent="0.25">
      <c r="A94" s="40">
        <v>45170</v>
      </c>
      <c r="B94" s="20" t="s">
        <v>55</v>
      </c>
      <c r="C94" s="13">
        <v>1.25</v>
      </c>
      <c r="D94" s="39">
        <v>2</v>
      </c>
      <c r="E94" s="9"/>
      <c r="F94" s="20"/>
      <c r="G94" s="13">
        <f>IF(ISBLANK(Table15[[#This Row],[EARNED]]),"",Table15[[#This Row],[EARNED]])</f>
        <v>1.25</v>
      </c>
      <c r="H94" s="39"/>
      <c r="I94" s="9"/>
      <c r="J94" s="11"/>
      <c r="K94" s="20" t="s">
        <v>70</v>
      </c>
    </row>
    <row r="95" spans="1:11" x14ac:dyDescent="0.25">
      <c r="A95" s="40">
        <v>45200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45231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45261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1" zoomScaleNormal="81" workbookViewId="0">
      <pane ySplit="2955" activePane="bottomLeft"/>
      <selection activeCell="B2" sqref="B2:C2"/>
      <selection pane="bottomLeft" activeCell="C12" sqref="C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COSME, CORAZON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2023-09-29T06:49:57Z</dcterms:modified>
</cp:coreProperties>
</file>