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DONE\"/>
    </mc:Choice>
  </mc:AlternateContent>
  <xr:revisionPtr revIDLastSave="0" documentId="13_ncr:1_{F91EA140-D37F-4241-9A75-3E55EBF33D6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5" l="1"/>
  <c r="B2" i="1"/>
  <c r="F3" i="1"/>
  <c r="B4" i="1"/>
  <c r="F4" i="1" l="1"/>
  <c r="B3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<sst xmlns="http://schemas.openxmlformats.org/spreadsheetml/2006/main" count="101" uniqueCount="65">
  <si>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</si>
  <si>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</si>
  <si>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</si>
  <si>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</si>
  <si>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</si>
  <si>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</si>
  <si>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</si>
  <si>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</si>
  <si>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</si>
  <si>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</si>
  <si>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</si>
  <si>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</si>
  <si>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</si>
  <si>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</si>
  <si>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</si>
  <si>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</si>
  <si>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</si>
  <si>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</si>
  <si>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</si>
  <si>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</si>
  <si>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</si>
  <si>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</si>
  <si>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</si>
  <si>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</si>
  <si>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</si>
  <si>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</si>
  <si>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</si>
  <si>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</si>
  <si>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</si>
  <si>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</si>
  <si>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</si>
  <si>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</si>
  <si>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</si>
  <si>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</si>
  <si>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</si>
  <si>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</si>
  <si>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</si>
  <si>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</si>
  <si>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</si>
  <si>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</si>
  <si>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</si>
  <si>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</si>
  <si>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</si>
  <si>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</si>
  <si>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</si>
  <si>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</si>
  <si>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</si>
  <si>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</si>
  <si>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</si>
  <si>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</si>
  <si>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SL(2-0-0)</t>
  </si>
  <si>
    <t>9/27,28/2018</t>
  </si>
  <si>
    <t>VL(21-0-0)</t>
  </si>
  <si>
    <t>1/3-31/2019</t>
  </si>
  <si>
    <t>VL(1-0-0)</t>
  </si>
  <si>
    <t>VL(4-0-0)</t>
  </si>
  <si>
    <t>LEAVE W/O PAY 2/4-7/2019</t>
  </si>
  <si>
    <t>ONT</t>
  </si>
  <si>
    <t>SP(3-0-0)</t>
  </si>
  <si>
    <t>3/15,16,17/2023</t>
  </si>
  <si>
    <t>VL(2-0-0)</t>
  </si>
  <si>
    <t>9/22,23/2023</t>
  </si>
  <si>
    <t>BIRTHDAY 9/21/2023</t>
  </si>
  <si>
    <t>LLARENA, JANEEN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</si>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</sst>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5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5"/>
  <sheetViews>
    <sheetView tabSelected="1" zoomScale="102" zoomScaleNormal="102" workbookViewId="0">
      <pane ySplit="3720" topLeftCell="A78" activePane="bottomLeft"/>
      <selection activeCell="I9" sqref="I9"/>
      <selection pane="bottomLeft" activeCell="B85" sqref="B85:D9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63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/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">
        <v>48</v>
      </c>
      <c r="C4" s="51"/>
      <c r="D4" s="22" t="s">
        <v>12</v>
      </c>
      <c r="F4" s="56" t="s">
        <v>57</v>
      </c>
      <c r="G4" s="56"/>
      <c r="H4" s="26" t="s">
        <v>17</v>
      </c>
      <c r="I4" s="26"/>
      <c r="J4" s="56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45.25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86.25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 t="s">
        <v>52</v>
      </c>
      <c r="C24" s="13">
        <v>1.25</v>
      </c>
      <c r="D24" s="39">
        <v>21</v>
      </c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 t="s">
        <v>53</v>
      </c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44986</v>
      </c>
      <c r="B78" s="20" t="s">
        <v>58</v>
      </c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 t="s">
        <v>59</v>
      </c>
    </row>
    <row r="79" spans="1:11" x14ac:dyDescent="0.3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45078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45108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3">
      <c r="A83" s="40">
        <v>45139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3">
      <c r="A84" s="40">
        <v>45170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3">
      <c r="A85" s="40">
        <v>45200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45231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45261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8" t="s">
        <v>64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45292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>
        <v>45323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>
        <v>45352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>
        <v>45383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topLeftCell="A4" zoomScale="106" zoomScaleNormal="106" workbookViewId="0">
      <pane ySplit="3900" topLeftCell="A8" activePane="bottomLeft"/>
      <selection activeCell="B2" sqref="B2:C2"/>
      <selection pane="bottomLeft" activeCell="E9" sqref="E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tr">
        <f>IF(ISBLANK('2018 LEAVE CREDITS'!B2:C2),"---------",'2018 LEAVE CREDITS'!B2:C2)</f>
        <v>LLARENA, JANEEN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 t="str">
        <f>IF(ISBLANK('2018 LEAVE CREDITS'!F3:G3),"---------",'2018 LEAVE CREDITS'!F3:G3)</f>
        <v>---------</v>
      </c>
      <c r="G3" s="56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6" t="str">
        <f>IF(ISBLANK('2018 LEAVE CREDITS'!F4:G4),"",'2018 LEAVE CREDITS'!F4:G4)</f>
        <v>ONT</v>
      </c>
      <c r="G4" s="56"/>
      <c r="H4" s="26" t="s">
        <v>17</v>
      </c>
      <c r="I4" s="26"/>
      <c r="J4" s="56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7.1669999999999998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9.1669999999999998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43344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51</v>
      </c>
    </row>
    <row r="12" spans="1:11" x14ac:dyDescent="0.3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43497</v>
      </c>
      <c r="B13" s="20" t="s">
        <v>54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43497</v>
      </c>
    </row>
    <row r="14" spans="1:11" x14ac:dyDescent="0.3">
      <c r="A14" s="40"/>
      <c r="B14" s="20" t="s">
        <v>55</v>
      </c>
      <c r="C14" s="13"/>
      <c r="D14" s="39"/>
      <c r="E14" s="9"/>
      <c r="F14" s="20">
        <v>4</v>
      </c>
      <c r="G14" s="13" t="str">
        <f>IF(ISBLANK(Table1[[#This Row],[EARNED]]),"",Table1[[#This Row],[EARNED]])</f>
        <v/>
      </c>
      <c r="H14" s="39"/>
      <c r="I14" s="9"/>
      <c r="J14" s="11"/>
      <c r="K14" s="20" t="s">
        <v>56</v>
      </c>
    </row>
    <row r="15" spans="1:11" x14ac:dyDescent="0.3">
      <c r="A15" s="40"/>
      <c r="B15" s="20" t="s">
        <v>60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61</v>
      </c>
    </row>
    <row r="16" spans="1:11" x14ac:dyDescent="0.3">
      <c r="A16" s="41"/>
      <c r="B16" s="15" t="s">
        <v>54</v>
      </c>
      <c r="C16" s="42"/>
      <c r="D16" s="43">
        <v>1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50" t="s">
        <v>62</v>
      </c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A3" sqref="A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11.167</v>
      </c>
      <c r="B3" s="11">
        <v>11.167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2023-09-29T00:51:40Z</dcterms:modified>
</cp:coreProperties>
</file>