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NEW HR\DONE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43" i="5"/>
  <c r="G30" i="5"/>
  <c r="G17" i="5"/>
  <c r="G10" i="5"/>
  <c r="E9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2" i="5"/>
  <c r="G41" i="5"/>
  <c r="G40" i="5"/>
  <c r="G39" i="5"/>
  <c r="G38" i="5"/>
  <c r="G37" i="5"/>
  <c r="G36" i="5"/>
  <c r="G35" i="5"/>
  <c r="G34" i="5"/>
  <c r="G33" i="5"/>
  <c r="G32" i="5"/>
  <c r="G31" i="5"/>
  <c r="G29" i="5"/>
  <c r="G28" i="5"/>
  <c r="G27" i="5"/>
  <c r="G26" i="5"/>
  <c r="G25" i="5"/>
  <c r="G24" i="5"/>
  <c r="G23" i="5"/>
  <c r="G22" i="5"/>
  <c r="G21" i="5"/>
  <c r="G20" i="5"/>
  <c r="G19" i="5"/>
  <c r="G18" i="5"/>
  <c r="G16" i="5"/>
  <c r="G15" i="5"/>
  <c r="G14" i="5"/>
  <c r="G13" i="5"/>
  <c r="G12" i="5"/>
  <c r="G11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<sst xmlns="http://schemas.openxmlformats.org/spreadsheetml/2006/main" count="81" uniqueCount="52">
  <si>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</si>
  <si>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</si>
  <si>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</si>
  <si>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</si>
  <si>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</si>
  <si>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</si>
  <si>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</si>
  <si>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</si>
  <si>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</si>
  <si>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</si>
  <si>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</si>
  <si>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</si>
  <si>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</si>
  <si>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</si>
  <si>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</si>
  <si>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</si>
  <si>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</si>
  <si>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</si>
  <si>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</si>
  <si>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</si>
  <si>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</si>
  <si>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</si>
  <si>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</si>
  <si>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</si>
  <si>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</si>
  <si>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</si>
  <si>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</si>
  <si>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</si>
  <si>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</si>
  <si>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</si>
  <si>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</si>
  <si>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</si>
  <si>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</si>
  <si>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</si>
  <si>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</si>
  <si>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</si>
  <si>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</si>
  <si>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</si>
  <si>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</si>
  <si>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</si>
  <si>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</si>
  <si>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</si>
  <si>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2019</t>
  </si>
  <si>
    <t>2020</t>
  </si>
  <si>
    <t>2021</t>
  </si>
  <si>
    <t>2022</t>
  </si>
  <si>
    <t>2023</t>
  </si>
  <si>
    <t>CASUAL</t>
  </si>
  <si>
    <t>FL(5-0-0)</t>
  </si>
  <si>
    <t>PALADAN, JENALYN</t>
  </si>
  <si>
    <t>5/27-31/2020</t>
  </si>
  <si>
    <t>VL(5-0-0)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</si>
</sst>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15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15"/>
  <sheetViews>
    <sheetView tabSelected="1" zoomScale="150" zoomScaleNormal="150" workbookViewId="0">
      <pane ySplit="5535" topLeftCell="A45" activePane="bottomLeft"/>
      <selection activeCell="B2" sqref="B2:C2"/>
      <selection pane="bottomLeft" activeCell="C57" sqref="C57:C6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/>
      <c r="C3" s="49"/>
      <c r="D3" s="22" t="s">
        <v>13</v>
      </c>
      <c r="F3" s="56"/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">
        <v>47</v>
      </c>
      <c r="C4" s="49"/>
      <c r="D4" s="22" t="s">
        <v>12</v>
      </c>
      <c r="F4" s="50"/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47.5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62.5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9"/>
      <c r="F10" s="20"/>
      <c r="G10" s="13" t="str">
        <f>IF(ISBLANK(Table15[[#This Row],[EARNED]]),"",Table15[[#This Row],[EARNED]])</f>
        <v/>
      </c>
      <c r="H10" s="39"/>
      <c r="I10" s="9"/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20"/>
      <c r="C16" s="13">
        <v>1.25</v>
      </c>
      <c r="D16" s="39"/>
      <c r="E16" s="9"/>
      <c r="F16" s="20"/>
      <c r="G16" s="13">
        <f>IF(ISBLANK(Table15[[#This Row],[EARNED]]),"",Table15[[#This Row],[EARNED]])</f>
        <v>1.25</v>
      </c>
      <c r="H16" s="39"/>
      <c r="I16" s="9"/>
      <c r="J16" s="11"/>
      <c r="K16" s="20"/>
    </row>
    <row r="17" spans="1:11" x14ac:dyDescent="0.25">
      <c r="A17" s="48" t="s">
        <v>43</v>
      </c>
      <c r="B17" s="20"/>
      <c r="C17" s="13"/>
      <c r="D17" s="39"/>
      <c r="E17" s="9"/>
      <c r="F17" s="20"/>
      <c r="G17" s="13" t="str">
        <f>IF(ISBLANK(Table15[[#This Row],[EARNED]]),"",Table15[[#This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 t="s">
        <v>51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 t="s">
        <v>50</v>
      </c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IF(ISBLANK(Table15[[#This Row],[EARNED]]),"",Table15[[#This Row],[EARNED]])</f>
        <v>1.25</v>
      </c>
      <c r="H23" s="39"/>
      <c r="I23" s="9"/>
      <c r="J23" s="11"/>
      <c r="K23" s="20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8" t="s">
        <v>44</v>
      </c>
      <c r="B30" s="20"/>
      <c r="C30" s="13"/>
      <c r="D30" s="39"/>
      <c r="E30" s="9"/>
      <c r="F30" s="20"/>
      <c r="G30" s="13" t="str">
        <f>IF(ISBLANK(Table15[[#This Row],[EARNED]]),"",Table15[[#This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IF(ISBLANK(Table15[[#This Row],[EARNED]]),"",Table15[[#This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48</v>
      </c>
      <c r="C42" s="13">
        <v>1.25</v>
      </c>
      <c r="D42" s="39">
        <v>5</v>
      </c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8" t="s">
        <v>45</v>
      </c>
      <c r="B43" s="20"/>
      <c r="C43" s="13"/>
      <c r="D43" s="39"/>
      <c r="E43" s="9"/>
      <c r="F43" s="20"/>
      <c r="G43" s="13" t="str">
        <f>IF(ISBLANK(Table15[[#This Row],[EARNED]]),"",Table15[[#This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IF(ISBLANK(Table15[[#This Row],[EARNED]]),"",Table15[[#This Row],[EARNED]])</f>
        <v>1.25</v>
      </c>
      <c r="H49" s="39"/>
      <c r="I49" s="9"/>
      <c r="J49" s="11"/>
      <c r="K49" s="20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48</v>
      </c>
      <c r="C55" s="13">
        <v>1.25</v>
      </c>
      <c r="D55" s="39">
        <v>5</v>
      </c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8" t="s">
        <v>46</v>
      </c>
      <c r="B56" s="20"/>
      <c r="C56" s="13"/>
      <c r="D56" s="39"/>
      <c r="E56" s="9"/>
      <c r="F56" s="20"/>
      <c r="G56" s="13" t="str">
        <f>IF(ISBLANK(Table15[[#This Row],[EARNED]]),"",Table15[[#This Row],[EARNED]])</f>
        <v/>
      </c>
      <c r="H56" s="39"/>
      <c r="I56" s="9"/>
      <c r="J56" s="11"/>
      <c r="K56" s="20"/>
    </row>
    <row r="57" spans="1:11" x14ac:dyDescent="0.25">
      <c r="A57" s="40">
        <v>44957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44985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45016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45046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45077</v>
      </c>
      <c r="B61" s="20"/>
      <c r="C61" s="13">
        <v>1.25</v>
      </c>
      <c r="D61" s="39"/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0">
        <v>45107</v>
      </c>
      <c r="B62" s="20"/>
      <c r="C62" s="13">
        <v>1.25</v>
      </c>
      <c r="D62" s="39"/>
      <c r="E62" s="9"/>
      <c r="F62" s="20"/>
      <c r="G62" s="13">
        <f>IF(ISBLANK(Table15[[#This Row],[EARNED]]),"",Table15[[#This Row],[EARNED]])</f>
        <v>1.25</v>
      </c>
      <c r="H62" s="39"/>
      <c r="I62" s="9"/>
      <c r="J62" s="11"/>
      <c r="K62" s="20"/>
    </row>
    <row r="63" spans="1:11" x14ac:dyDescent="0.25">
      <c r="A63" s="40">
        <v>45138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45169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45199</v>
      </c>
      <c r="B65" s="20"/>
      <c r="C65" s="13"/>
      <c r="D65" s="39"/>
      <c r="E65" s="9"/>
      <c r="F65" s="20"/>
      <c r="G65" s="13" t="str">
        <f>IF(ISBLANK(Table15[[#This Row],[EARNED]]),"",Table15[[#This Row],[EARNED]])</f>
        <v/>
      </c>
      <c r="H65" s="39"/>
      <c r="I65" s="9"/>
      <c r="J65" s="11"/>
      <c r="K65" s="20"/>
    </row>
    <row r="66" spans="1:11" x14ac:dyDescent="0.25">
      <c r="A66" s="40">
        <v>45230</v>
      </c>
      <c r="B66" s="20"/>
      <c r="C66" s="13"/>
      <c r="D66" s="39"/>
      <c r="E66" s="9"/>
      <c r="F66" s="20"/>
      <c r="G66" s="13" t="str">
        <f>IF(ISBLANK(Table15[[#This Row],[EARNED]]),"",Table15[[#This Row],[EARNED]])</f>
        <v/>
      </c>
      <c r="H66" s="39"/>
      <c r="I66" s="9"/>
      <c r="J66" s="11"/>
      <c r="K66" s="20"/>
    </row>
    <row r="67" spans="1:11" x14ac:dyDescent="0.25">
      <c r="A67" s="40">
        <v>45260</v>
      </c>
      <c r="B67" s="20"/>
      <c r="C67" s="13"/>
      <c r="D67" s="39"/>
      <c r="E67" s="9"/>
      <c r="F67" s="20"/>
      <c r="G67" s="13" t="str">
        <f>IF(ISBLANK(Table15[[#This Row],[EARNED]]),"",Table15[[#This Row],[EARNED]])</f>
        <v/>
      </c>
      <c r="H67" s="39"/>
      <c r="I67" s="9"/>
      <c r="J67" s="11"/>
      <c r="K67" s="20"/>
    </row>
    <row r="68" spans="1:11" x14ac:dyDescent="0.25">
      <c r="A68" s="40">
        <v>45291</v>
      </c>
      <c r="B68" s="20"/>
      <c r="C68" s="13"/>
      <c r="D68" s="39"/>
      <c r="E68" s="9"/>
      <c r="F68" s="20"/>
      <c r="G68" s="13" t="str">
        <f>IF(ISBLANK(Table15[[#This Row],[EARNED]]),"",Table15[[#This Row],[EARNED]])</f>
        <v/>
      </c>
      <c r="H68" s="39"/>
      <c r="I68" s="9"/>
      <c r="J68" s="11"/>
      <c r="K68" s="20"/>
    </row>
    <row r="69" spans="1:11" x14ac:dyDescent="0.25">
      <c r="A69" s="40">
        <v>45322</v>
      </c>
      <c r="B69" s="20"/>
      <c r="C69" s="13"/>
      <c r="D69" s="39"/>
      <c r="E69" s="9"/>
      <c r="F69" s="20"/>
      <c r="G69" s="13" t="str">
        <f>IF(ISBLANK(Table15[[#This Row],[EARNED]]),"",Table15[[#This Row],[EARNED]])</f>
        <v/>
      </c>
      <c r="H69" s="39"/>
      <c r="I69" s="9"/>
      <c r="J69" s="11"/>
      <c r="K69" s="20"/>
    </row>
    <row r="70" spans="1:11" x14ac:dyDescent="0.25">
      <c r="A70" s="40">
        <v>45351</v>
      </c>
      <c r="B70" s="20"/>
      <c r="C70" s="13"/>
      <c r="D70" s="39"/>
      <c r="E70" s="9"/>
      <c r="F70" s="20"/>
      <c r="G70" s="13" t="str">
        <f>IF(ISBLANK(Table15[[#This Row],[EARNED]]),"",Table15[[#This Row],[EARNED]])</f>
        <v/>
      </c>
      <c r="H70" s="39"/>
      <c r="I70" s="9"/>
      <c r="J70" s="11"/>
      <c r="K70" s="20"/>
    </row>
    <row r="71" spans="1:11" x14ac:dyDescent="0.25">
      <c r="A71" s="40">
        <v>45382</v>
      </c>
      <c r="B71" s="20"/>
      <c r="C71" s="13"/>
      <c r="D71" s="39"/>
      <c r="E71" s="9"/>
      <c r="F71" s="20"/>
      <c r="G71" s="13" t="str">
        <f>IF(ISBLANK(Table15[[#This Row],[EARNED]]),"",Table15[[#This Row],[EARNED]])</f>
        <v/>
      </c>
      <c r="H71" s="39"/>
      <c r="I71" s="9"/>
      <c r="J71" s="11"/>
      <c r="K71" s="20"/>
    </row>
    <row r="72" spans="1:11" x14ac:dyDescent="0.25">
      <c r="A72" s="40">
        <v>45412</v>
      </c>
      <c r="B72" s="20"/>
      <c r="C72" s="13"/>
      <c r="D72" s="39"/>
      <c r="E72" s="9"/>
      <c r="F72" s="20"/>
      <c r="G72" s="13" t="str">
        <f>IF(ISBLANK(Table15[[#This Row],[EARNED]]),"",Table15[[#This Row],[EARNED]])</f>
        <v/>
      </c>
      <c r="H72" s="39"/>
      <c r="I72" s="9"/>
      <c r="J72" s="11"/>
      <c r="K72" s="20"/>
    </row>
    <row r="73" spans="1:11" x14ac:dyDescent="0.25">
      <c r="A73" s="40">
        <v>45443</v>
      </c>
      <c r="B73" s="20"/>
      <c r="C73" s="13"/>
      <c r="D73" s="39"/>
      <c r="E73" s="9"/>
      <c r="F73" s="20"/>
      <c r="G73" s="13" t="str">
        <f>IF(ISBLANK(Table15[[#This Row],[EARNED]]),"",Table15[[#This Row],[EARNED]])</f>
        <v/>
      </c>
      <c r="H73" s="39"/>
      <c r="I73" s="9"/>
      <c r="J73" s="11"/>
      <c r="K73" s="20"/>
    </row>
    <row r="74" spans="1:11" x14ac:dyDescent="0.25">
      <c r="A74" s="40">
        <v>45473</v>
      </c>
      <c r="B74" s="20"/>
      <c r="C74" s="13"/>
      <c r="D74" s="39"/>
      <c r="E74" s="9"/>
      <c r="F74" s="20"/>
      <c r="G74" s="13" t="str">
        <f>IF(ISBLANK(Table15[[#This Row],[EARNED]]),"",Table15[[#This Row],[EARNED]])</f>
        <v/>
      </c>
      <c r="H74" s="39"/>
      <c r="I74" s="9"/>
      <c r="J74" s="11"/>
      <c r="K74" s="20"/>
    </row>
    <row r="75" spans="1:11" x14ac:dyDescent="0.25">
      <c r="A75" s="40">
        <v>45504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45535</v>
      </c>
      <c r="B76" s="20"/>
      <c r="C76" s="13"/>
      <c r="D76" s="39"/>
      <c r="E76" s="9"/>
      <c r="F76" s="20"/>
      <c r="G76" s="13" t="str">
        <f>IF(ISBLANK(Table15[[#This Row],[EARNED]]),"",Table15[[#This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1"/>
      <c r="B115" s="15"/>
      <c r="C115" s="42"/>
      <c r="D115" s="43"/>
      <c r="E115" s="9"/>
      <c r="F115" s="15"/>
      <c r="G115" s="42" t="str">
        <f>IF(ISBLANK(Table15[[#This Row],[EARNED]]),"",Table15[[#This Row],[EARNED]])</f>
        <v/>
      </c>
      <c r="H115" s="43"/>
      <c r="I115" s="9"/>
      <c r="J115" s="12"/>
      <c r="K115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E13" sqref="E1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PALADAN, JENALYN</v>
      </c>
      <c r="C2" s="49"/>
      <c r="D2" s="21" t="s">
        <v>14</v>
      </c>
      <c r="E2" s="10"/>
      <c r="F2" s="53"/>
      <c r="G2" s="53"/>
      <c r="H2" s="28" t="s">
        <v>10</v>
      </c>
      <c r="I2" s="25"/>
      <c r="J2" s="54"/>
      <c r="K2" s="55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6" t="str">
        <f>IF(ISBLANK('2018 LEAVE CREDITS'!F3:G3),"---------",'2018 LEAVE CREDITS'!F3:G3)</f>
        <v>---------</v>
      </c>
      <c r="G3" s="50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0" t="str">
        <f>IF(ISBLANK('2018 LEAVE CREDITS'!F4:G4),"",'2018 LEAVE CREDITS'!F4:G4)</f>
        <v/>
      </c>
      <c r="G4" s="50"/>
      <c r="H4" s="26" t="s">
        <v>17</v>
      </c>
      <c r="I4" s="26"/>
      <c r="J4" s="50"/>
      <c r="K4" s="51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23" sqref="G2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2023-09-07T01:00:27Z</dcterms:modified>
</cp:coreProperties>
</file>