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46" i="5"/>
  <c r="G47" i="5"/>
  <c r="G39" i="5"/>
  <c r="F3" i="1"/>
  <c r="B4" i="1"/>
  <c r="F4" i="1" l="1"/>
  <c r="B3" i="1"/>
  <c r="B2" i="1"/>
  <c r="G66" i="5"/>
  <c r="G53" i="5"/>
  <c r="G37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5" i="5"/>
  <c r="G44" i="5"/>
  <c r="G43" i="5"/>
  <c r="G42" i="5"/>
  <c r="G41" i="5"/>
  <c r="G40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<sst xmlns="http://schemas.openxmlformats.org/spreadsheetml/2006/main" count="133" uniqueCount="78">
  <si>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</si>
  <si>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</si>
  <si>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</si>
  <si>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</si>
  <si>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</si>
  <si>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</si>
  <si>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</si>
  <si>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</si>
  <si>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</si>
  <si>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</si>
  <si>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</si>
  <si>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</si>
  <si>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</si>
  <si>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</si>
  <si>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</si>
  <si>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</si>
  <si>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</si>
  <si>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</si>
  <si>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</si>
  <si>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</si>
  <si>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</si>
  <si>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</si>
  <si>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</si>
  <si>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</si>
  <si>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</si>
  <si>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</si>
  <si>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</si>
  <si>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</si>
  <si>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</si>
  <si>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</si>
  <si>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</si>
  <si>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</si>
  <si>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</si>
  <si>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</si>
  <si>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</si>
  <si>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</si>
  <si>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</si>
  <si>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</si>
  <si>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</si>
  <si>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</si>
  <si>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</si>
  <si>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</si>
  <si>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</si>
  <si>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</si>
  <si>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</si>
  <si>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</si>
  <si>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</si>
  <si>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</si>
  <si>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</si>
  <si>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</si>
  <si>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LACIBAL, RYAN</t>
  </si>
  <si>
    <t>SL(4-0-0)</t>
  </si>
  <si>
    <t>1/19-24/2018</t>
  </si>
  <si>
    <t>SP(3-0-0)</t>
  </si>
  <si>
    <t>1/16-18/2018</t>
  </si>
  <si>
    <t>SL(2-0-0)</t>
  </si>
  <si>
    <t>8/10,13/2018</t>
  </si>
  <si>
    <t>10/4,5/2018</t>
  </si>
  <si>
    <t>SL(3-0-0)</t>
  </si>
  <si>
    <t>SL(1-0-0)</t>
  </si>
  <si>
    <t>1/16-18/2019</t>
  </si>
  <si>
    <t>6/20,21/2019</t>
  </si>
  <si>
    <t>7/29-31/2019</t>
  </si>
  <si>
    <t>1/2,3/2020</t>
  </si>
  <si>
    <t>1/27,28/2020</t>
  </si>
  <si>
    <t>7/1,2/2020</t>
  </si>
  <si>
    <t>7/28,29/2020</t>
  </si>
  <si>
    <t>SP(1-0-0)</t>
  </si>
  <si>
    <t>9/17,18/2020</t>
  </si>
  <si>
    <t>10/6,7/2020</t>
  </si>
  <si>
    <t>12/23,26-29/2023</t>
  </si>
  <si>
    <t>5/23-25/2023</t>
  </si>
  <si>
    <t>DA</t>
  </si>
  <si>
    <t>06/5-6/2023</t>
  </si>
  <si>
    <t>VL(3-0-0)</t>
  </si>
  <si>
    <t>6/13-15/2023</t>
  </si>
  <si>
    <t>7/3-4/2023</t>
  </si>
  <si>
    <t>9/26,27/2023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</si>
</sst>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zoomScale="110" zoomScaleNormal="110" workbookViewId="0">
      <pane ySplit="4050" topLeftCell="A80" activePane="bottomLeft"/>
      <selection activeCell="F4" sqref="F4:G4"/>
      <selection pane="bottomLeft" activeCell="I93" sqref="I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72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50">
        <v>43812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55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2</v>
      </c>
      <c r="I39" s="9"/>
      <c r="J39" s="11"/>
      <c r="K39" s="20" t="s">
        <v>64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 t="s">
        <v>67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50">
        <v>44039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2</v>
      </c>
      <c r="I46" s="9"/>
      <c r="J46" s="11"/>
      <c r="K46" s="50" t="s">
        <v>65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2</v>
      </c>
      <c r="I47" s="9"/>
      <c r="J47" s="11"/>
      <c r="K47" s="50" t="s">
        <v>66</v>
      </c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 t="s">
        <v>55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>
        <v>2</v>
      </c>
      <c r="I49" s="9"/>
      <c r="J49" s="11"/>
      <c r="K49" s="20" t="s">
        <v>68</v>
      </c>
    </row>
    <row r="50" spans="1:11" x14ac:dyDescent="0.25">
      <c r="A50" s="40">
        <v>44105</v>
      </c>
      <c r="B50" s="20" t="s">
        <v>55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>
        <v>2</v>
      </c>
      <c r="I50" s="9"/>
      <c r="J50" s="11"/>
      <c r="K50" s="20" t="s">
        <v>69</v>
      </c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45077</v>
      </c>
      <c r="B84" s="20" t="s">
        <v>58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3</v>
      </c>
      <c r="I84" s="9"/>
      <c r="J84" s="11"/>
      <c r="K84" s="20" t="s">
        <v>71</v>
      </c>
    </row>
    <row r="85" spans="1:11" x14ac:dyDescent="0.25">
      <c r="A85" s="40">
        <v>45107</v>
      </c>
      <c r="B85" s="20" t="s">
        <v>55</v>
      </c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>
        <v>2</v>
      </c>
      <c r="I85" s="9"/>
      <c r="J85" s="11"/>
      <c r="K85" s="20" t="s">
        <v>73</v>
      </c>
    </row>
    <row r="86" spans="1:11" x14ac:dyDescent="0.25">
      <c r="A86" s="40">
        <v>45138</v>
      </c>
      <c r="B86" s="20" t="s">
        <v>55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2</v>
      </c>
      <c r="I86" s="9"/>
      <c r="J86" s="11"/>
      <c r="K86" s="50" t="s">
        <v>76</v>
      </c>
    </row>
    <row r="87" spans="1:11" x14ac:dyDescent="0.25">
      <c r="A87" s="40">
        <v>45169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45199</v>
      </c>
      <c r="B88" s="20" t="s">
        <v>59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50">
        <v>45182</v>
      </c>
    </row>
    <row r="89" spans="1:11" x14ac:dyDescent="0.25">
      <c r="A89" s="40">
        <v>45230</v>
      </c>
      <c r="B89" s="20" t="s">
        <v>55</v>
      </c>
      <c r="C89" s="13"/>
      <c r="D89" s="39"/>
      <c r="E89" s="9"/>
      <c r="F89" s="20"/>
      <c r="G89" s="13" t="str">
        <f>IF(ISBLANK(Table15[[#This Row],[EARNED]]),"",Table15[[#This Row],[EARNED]])</f>
        <v/>
      </c>
      <c r="H89" s="39">
        <v>2</v>
      </c>
      <c r="I89" s="9"/>
      <c r="J89" s="11"/>
      <c r="K89" s="20" t="s">
        <v>77</v>
      </c>
    </row>
    <row r="90" spans="1:11" x14ac:dyDescent="0.25">
      <c r="A90" s="40">
        <v>45260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45351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3"/>
  <sheetViews>
    <sheetView tabSelected="1" zoomScale="110" zoomScaleNormal="110" workbookViewId="0">
      <pane ySplit="4155" topLeftCell="A10" activePane="bottomLeft"/>
      <selection activeCell="I9" sqref="I9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LACIBAL, RYAN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DA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122.685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0.16300000000000026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>
        <v>43313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56</v>
      </c>
    </row>
    <row r="13" spans="1:11" x14ac:dyDescent="0.25">
      <c r="A13" s="40">
        <v>43374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57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60</v>
      </c>
    </row>
    <row r="16" spans="1:11" x14ac:dyDescent="0.25">
      <c r="A16" s="41">
        <v>43497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49">
        <v>43509</v>
      </c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50">
        <v>43602</v>
      </c>
    </row>
    <row r="18" spans="1:11" x14ac:dyDescent="0.25">
      <c r="A18" s="40">
        <v>43617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>
        <v>43647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43664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45078</v>
      </c>
      <c r="B23" s="20" t="s">
        <v>74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75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IF(ISBLANK(Table1[[#This Row],[EARNED]]),"",Table1[[#This Row],[EARNED]])</f>
        <v/>
      </c>
      <c r="H123" s="43"/>
      <c r="I123" s="9"/>
      <c r="J123" s="12"/>
      <c r="K1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125.685</v>
      </c>
      <c r="B3" s="11">
        <v>19.163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2023-09-29T06:57:26Z</dcterms:modified>
</cp:coreProperties>
</file>