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G84" i="5"/>
  <c r="G26" i="1" l="1"/>
  <c r="G25" i="1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<sst xmlns="http://schemas.openxmlformats.org/spreadsheetml/2006/main" count="177" uniqueCount="99">
  <si>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</si>
  <si>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</si>
  <si>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</si>
  <si>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</si>
  <si>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</si>
  <si>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</si>
  <si>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</si>
  <si>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</si>
  <si>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</si>
  <si>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</si>
  <si>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</si>
  <si>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</si>
  <si>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</si>
  <si>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</si>
  <si>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</si>
  <si>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</si>
  <si>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</si>
  <si>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</si>
  <si>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</si>
  <si>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</si>
  <si>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</si>
  <si>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</si>
  <si>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</si>
  <si>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</si>
  <si>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</si>
  <si>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</si>
  <si>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</si>
  <si>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</si>
  <si>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</si>
  <si>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</si>
  <si>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</si>
  <si>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</si>
  <si>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</si>
  <si>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</si>
  <si>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</si>
  <si>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</si>
  <si>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</si>
  <si>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</si>
  <si>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</si>
  <si>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</si>
  <si>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</si>
  <si>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</si>
  <si>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</si>
  <si>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</si>
  <si>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</si>
  <si>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</si>
  <si>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</si>
  <si>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</si>
  <si>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</si>
  <si>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</si>
  <si>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</si>
  <si>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SL(2-0-0)</t>
  </si>
  <si>
    <t>4/30,5/2/2018</t>
  </si>
  <si>
    <t>6/14,15/2018</t>
  </si>
  <si>
    <t>SL(3-0-0)</t>
  </si>
  <si>
    <t>10/17,23,24/2018</t>
  </si>
  <si>
    <t>1/24,25/2019</t>
  </si>
  <si>
    <t>2/15,19,20/2019</t>
  </si>
  <si>
    <t>7/31-8/1,2/2019</t>
  </si>
  <si>
    <t>12/26,27/2019, 1/6/2020</t>
  </si>
  <si>
    <t>SVL(1-0-0)</t>
  </si>
  <si>
    <t>SP(1-0-0)</t>
  </si>
  <si>
    <t>CL(5-0-0)</t>
  </si>
  <si>
    <t>1/15-17, 2/4,5/2020</t>
  </si>
  <si>
    <t>3/5,6/2020</t>
  </si>
  <si>
    <t>2/14,18/2020</t>
  </si>
  <si>
    <t>SVL(2-0-0)</t>
  </si>
  <si>
    <t>6/25.26/2020</t>
  </si>
  <si>
    <t>SVL(4-0-0)</t>
  </si>
  <si>
    <t>SVL(8-0-0)</t>
  </si>
  <si>
    <t>SVL(3-0-0)</t>
  </si>
  <si>
    <t>6/30-7/1-3/2020</t>
  </si>
  <si>
    <t>7/8-14/2020</t>
  </si>
  <si>
    <t>4/18,20,22/2020</t>
  </si>
  <si>
    <t>5/25-27/2021</t>
  </si>
  <si>
    <t>6/2,3/2021</t>
  </si>
  <si>
    <t>7/28,29/2022</t>
  </si>
  <si>
    <t>8/4,5/2022</t>
  </si>
  <si>
    <t>8/2,3/2022</t>
  </si>
  <si>
    <t>6/18-21/2022</t>
  </si>
  <si>
    <t>6/27,28/2022</t>
  </si>
  <si>
    <t>12/16,19,23,26,30</t>
  </si>
  <si>
    <t>SARDIÑOLA, REBECCA</t>
  </si>
  <si>
    <t>4/4,5/2023</t>
  </si>
  <si>
    <t>12/29, 1/6/2023</t>
  </si>
  <si>
    <t>5/5, 15/2023</t>
  </si>
  <si>
    <t>03/20-21,27/2023</t>
  </si>
  <si>
    <t>5/26,6/1-2/2023</t>
  </si>
  <si>
    <t>7/23,26,27/2023</t>
  </si>
  <si>
    <t>7/11,12/2023</t>
  </si>
  <si>
    <t>7/27-28/2023</t>
  </si>
  <si>
    <t>SP(2-0-0)</t>
  </si>
  <si>
    <t>VL(2-0-0)</t>
  </si>
  <si>
    <t>8/10,11/2023</t>
  </si>
  <si>
    <t>8/24-25/2023</t>
  </si>
  <si>
    <t>8/17-18/2023</t>
  </si>
  <si>
    <t>8/31 - 9/1/2023</t>
  </si>
  <si>
    <t>VL(8-0-0)</t>
  </si>
  <si>
    <t>9/7,8,14,15,21,22,28,29/2023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</si>
</sst>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="110" zoomScaleNormal="110" workbookViewId="0">
      <pane ySplit="4050" topLeftCell="A73" activePane="bottomLeft"/>
      <selection activeCell="B3" sqref="B3:C3"/>
      <selection pane="bottomLeft" activeCell="I87" sqref="I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61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43669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49">
        <v>44035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2</v>
      </c>
      <c r="I76" s="9"/>
      <c r="J76" s="11"/>
      <c r="K76" s="20" t="s">
        <v>84</v>
      </c>
    </row>
    <row r="77" spans="1:11" x14ac:dyDescent="0.25">
      <c r="A77" s="40">
        <v>44985</v>
      </c>
      <c r="B77" s="20" t="s">
        <v>61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>
        <v>44977</v>
      </c>
    </row>
    <row r="78" spans="1:11" x14ac:dyDescent="0.25">
      <c r="A78" s="40">
        <v>45016</v>
      </c>
      <c r="B78" s="20" t="s">
        <v>54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3</v>
      </c>
      <c r="I78" s="9"/>
      <c r="J78" s="11"/>
      <c r="K78" s="20" t="s">
        <v>86</v>
      </c>
    </row>
    <row r="79" spans="1:11" x14ac:dyDescent="0.25">
      <c r="A79" s="40">
        <v>45046</v>
      </c>
      <c r="B79" s="20" t="s">
        <v>51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2</v>
      </c>
      <c r="I79" s="9"/>
      <c r="J79" s="11"/>
      <c r="K79" s="20" t="s">
        <v>83</v>
      </c>
    </row>
    <row r="80" spans="1:11" x14ac:dyDescent="0.25">
      <c r="A80" s="40">
        <v>45077</v>
      </c>
      <c r="B80" s="20" t="s">
        <v>50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45044</v>
      </c>
    </row>
    <row r="81" spans="1:11" x14ac:dyDescent="0.25">
      <c r="A81" s="40"/>
      <c r="B81" s="20" t="s">
        <v>51</v>
      </c>
      <c r="C81" s="13"/>
      <c r="D81" s="39"/>
      <c r="E81" s="9"/>
      <c r="F81" s="20"/>
      <c r="G81" s="13" t="str">
        <f>IF(ISBLANK(Table15[[#This Row],[EARNED]]),"",Table15[[#This Row],[EARNED]])</f>
        <v/>
      </c>
      <c r="H81" s="39">
        <v>2</v>
      </c>
      <c r="I81" s="9"/>
      <c r="J81" s="11"/>
      <c r="K81" s="20" t="s">
        <v>85</v>
      </c>
    </row>
    <row r="82" spans="1:11" x14ac:dyDescent="0.25">
      <c r="A82" s="40">
        <v>45107</v>
      </c>
      <c r="B82" s="20" t="s">
        <v>54</v>
      </c>
      <c r="C82" s="13">
        <v>1.25</v>
      </c>
      <c r="D82" s="39"/>
      <c r="E82" s="9"/>
      <c r="F82" s="20"/>
      <c r="G82" s="13"/>
      <c r="H82" s="39">
        <v>3</v>
      </c>
      <c r="I82" s="9"/>
      <c r="J82" s="11"/>
      <c r="K82" s="20" t="s">
        <v>87</v>
      </c>
    </row>
    <row r="83" spans="1:11" x14ac:dyDescent="0.25">
      <c r="A83" s="40">
        <v>45138</v>
      </c>
      <c r="B83" s="20" t="s">
        <v>50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3</v>
      </c>
      <c r="I83" s="9"/>
      <c r="J83" s="11"/>
      <c r="K83" s="20" t="s">
        <v>88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>
        <v>2</v>
      </c>
      <c r="I84" s="9"/>
      <c r="J84" s="11"/>
      <c r="K84" s="20" t="s">
        <v>89</v>
      </c>
    </row>
    <row r="85" spans="1:11" x14ac:dyDescent="0.25">
      <c r="A85" s="40"/>
      <c r="B85" s="20" t="s">
        <v>91</v>
      </c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 t="s">
        <v>90</v>
      </c>
    </row>
    <row r="86" spans="1:11" x14ac:dyDescent="0.25">
      <c r="A86" s="40">
        <v>45169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45199</v>
      </c>
      <c r="B87" s="20" t="s">
        <v>50</v>
      </c>
      <c r="C87" s="13"/>
      <c r="D87" s="39"/>
      <c r="E87" s="9"/>
      <c r="F87" s="20"/>
      <c r="G87" s="13" t="str">
        <f>IF(ISBLANK(Table15[[#This Row],[EARNED]]),"",Table15[[#This Row],[EARNED]])</f>
        <v/>
      </c>
      <c r="H87" s="39">
        <v>1</v>
      </c>
      <c r="I87" s="9"/>
      <c r="J87" s="11"/>
      <c r="K87" s="49">
        <v>45175</v>
      </c>
    </row>
    <row r="88" spans="1:11" x14ac:dyDescent="0.25">
      <c r="A88" s="40">
        <v>45230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45260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2"/>
  <sheetViews>
    <sheetView tabSelected="1" zoomScale="120" zoomScaleNormal="120" workbookViewId="0">
      <pane ySplit="4425" topLeftCell="A46" activePane="bottomLeft"/>
      <selection activeCell="E9" sqref="E9"/>
      <selection pane="bottomLeft" activeCell="I57" sqref="I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SARDIÑOLA, REBECCA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19.099000000000004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43175</v>
      </c>
    </row>
    <row r="12" spans="1:11" x14ac:dyDescent="0.25">
      <c r="A12" s="40">
        <v>43191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/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43193</v>
      </c>
    </row>
    <row r="14" spans="1:11" x14ac:dyDescent="0.25">
      <c r="A14" s="40">
        <v>43252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43278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25">
      <c r="A16" s="41">
        <v>43313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43341</v>
      </c>
    </row>
    <row r="17" spans="1:11" x14ac:dyDescent="0.25">
      <c r="A17" s="40">
        <v>43374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43384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55</v>
      </c>
    </row>
    <row r="19" spans="1:11" x14ac:dyDescent="0.25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43404</v>
      </c>
    </row>
    <row r="20" spans="1:11" x14ac:dyDescent="0.25">
      <c r="A20" s="40">
        <v>43405</v>
      </c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43419</v>
      </c>
    </row>
    <row r="21" spans="1:11" x14ac:dyDescent="0.25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56</v>
      </c>
    </row>
    <row r="23" spans="1:11" x14ac:dyDescent="0.25">
      <c r="A23" s="40">
        <v>43497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57</v>
      </c>
    </row>
    <row r="24" spans="1:11" x14ac:dyDescent="0.25">
      <c r="A24" s="40">
        <v>43678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58</v>
      </c>
    </row>
    <row r="25" spans="1:11" x14ac:dyDescent="0.25">
      <c r="A25" s="40"/>
      <c r="B25" s="20" t="s">
        <v>60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43700</v>
      </c>
    </row>
    <row r="26" spans="1:11" x14ac:dyDescent="0.25">
      <c r="A26" s="40">
        <v>43739</v>
      </c>
      <c r="B26" s="20" t="s">
        <v>60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43753</v>
      </c>
    </row>
    <row r="27" spans="1:11" x14ac:dyDescent="0.25">
      <c r="A27" s="40">
        <v>43800</v>
      </c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59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43891</v>
      </c>
      <c r="B29" s="20" t="s">
        <v>66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66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65</v>
      </c>
    </row>
    <row r="31" spans="1:11" x14ac:dyDescent="0.25">
      <c r="A31" s="40">
        <v>43983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44001</v>
      </c>
    </row>
    <row r="32" spans="1:11" x14ac:dyDescent="0.25">
      <c r="A32" s="40"/>
      <c r="B32" s="20" t="s">
        <v>66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44013</v>
      </c>
      <c r="B33" s="20" t="s">
        <v>68</v>
      </c>
      <c r="C33" s="13"/>
      <c r="D33" s="39">
        <v>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71</v>
      </c>
    </row>
    <row r="34" spans="1:11" x14ac:dyDescent="0.25">
      <c r="A34" s="40"/>
      <c r="B34" s="20" t="s">
        <v>69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25">
      <c r="A35" s="40"/>
      <c r="B35" s="20" t="s">
        <v>70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 t="s">
        <v>73</v>
      </c>
    </row>
    <row r="36" spans="1:11" x14ac:dyDescent="0.25">
      <c r="A36" s="40"/>
      <c r="B36" s="20" t="s">
        <v>60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43915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43910</v>
      </c>
    </row>
    <row r="38" spans="1:11" x14ac:dyDescent="0.25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44682</v>
      </c>
      <c r="B39" s="20" t="s">
        <v>70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75</v>
      </c>
    </row>
    <row r="41" spans="1:11" x14ac:dyDescent="0.25">
      <c r="A41" s="40">
        <v>44713</v>
      </c>
      <c r="B41" s="20" t="s">
        <v>66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80</v>
      </c>
    </row>
    <row r="42" spans="1:11" x14ac:dyDescent="0.25">
      <c r="A42" s="40"/>
      <c r="B42" s="20" t="s">
        <v>68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79</v>
      </c>
    </row>
    <row r="43" spans="1:11" x14ac:dyDescent="0.25">
      <c r="A43" s="40"/>
      <c r="B43" s="20" t="s">
        <v>66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78</v>
      </c>
    </row>
    <row r="44" spans="1:11" x14ac:dyDescent="0.25">
      <c r="A44" s="40"/>
      <c r="B44" s="20" t="s">
        <v>66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25">
      <c r="A45" s="40"/>
      <c r="B45" s="20" t="s">
        <v>60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44818</v>
      </c>
    </row>
    <row r="46" spans="1:11" x14ac:dyDescent="0.25">
      <c r="A46" s="40"/>
      <c r="B46" s="20" t="s">
        <v>66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76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45148</v>
      </c>
      <c r="B48" s="20" t="s">
        <v>92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93</v>
      </c>
    </row>
    <row r="49" spans="1:11" x14ac:dyDescent="0.25">
      <c r="A49" s="40"/>
      <c r="B49" s="20" t="s">
        <v>92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94</v>
      </c>
    </row>
    <row r="50" spans="1:11" x14ac:dyDescent="0.25">
      <c r="A50" s="40"/>
      <c r="B50" s="20" t="s">
        <v>92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95</v>
      </c>
    </row>
    <row r="51" spans="1:11" x14ac:dyDescent="0.25">
      <c r="A51" s="40"/>
      <c r="B51" s="20" t="s">
        <v>92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96</v>
      </c>
    </row>
    <row r="52" spans="1:11" x14ac:dyDescent="0.25">
      <c r="A52" s="40">
        <v>45170</v>
      </c>
      <c r="B52" s="20" t="s">
        <v>97</v>
      </c>
      <c r="C52" s="13"/>
      <c r="D52" s="39">
        <v>8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98</v>
      </c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1"/>
      <c r="B122" s="15"/>
      <c r="C122" s="42"/>
      <c r="D122" s="43"/>
      <c r="E122" s="9"/>
      <c r="F122" s="15"/>
      <c r="G122" s="42" t="str">
        <f>IF(ISBLANK(Table1[[#This Row],[EARNED]]),"",Table1[[#This Row],[EARNED]])</f>
        <v/>
      </c>
      <c r="H122" s="43"/>
      <c r="I122" s="9"/>
      <c r="J122" s="12"/>
      <c r="K1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79.099000000000004</v>
      </c>
      <c r="B3" s="11">
        <v>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2023-09-13T06:11:28Z</dcterms:modified>
</cp:coreProperties>
</file>