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4" i="1" l="1"/>
  <c r="G39" i="1" l="1"/>
  <c r="G38" i="1"/>
  <c r="G37" i="1" l="1"/>
  <c r="G35" i="1" l="1"/>
  <c r="G30" i="1"/>
  <c r="J4" i="3"/>
  <c r="L3" i="3" s="1"/>
  <c r="G3" i="3"/>
  <c r="A23" i="1"/>
  <c r="A24" i="1" s="1"/>
  <c r="A25" i="1" s="1"/>
  <c r="A2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<sst xmlns="http://schemas.openxmlformats.org/spreadsheetml/2006/main" count="72" uniqueCount="60">
  <si>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</si>
  <si>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</si>
  <si>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</si>
  <si>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</si>
  <si>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</si>
  <si>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</si>
  <si>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</si>
  <si>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</si>
  <si>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</si>
  <si>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</si>
  <si>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</si>
  <si>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</si>
  <si>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</si>
  <si>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</si>
  <si>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</si>
  <si>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</si>
  <si>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</si>
  <si>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</si>
  <si>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</si>
  <si>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</si>
  <si>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</si>
  <si>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</si>
  <si>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</si>
  <si>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</si>
  <si>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</si>
  <si>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</si>
  <si>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</si>
  <si>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</si>
  <si>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</si>
  <si>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</si>
  <si>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</si>
  <si>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</si>
  <si>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</si>
  <si>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</si>
  <si>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</si>
  <si>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</si>
  <si>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</si>
  <si>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</si>
  <si>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</si>
  <si>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</si>
  <si>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</si>
  <si>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</si>
  <si>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DAVE RONILLO VERGARA</t>
  </si>
  <si>
    <t>ARCHITECT I</t>
  </si>
  <si>
    <t>2022</t>
  </si>
  <si>
    <t>2021</t>
  </si>
  <si>
    <t>PATERNETY(7-0-0)</t>
  </si>
  <si>
    <t>5/4,5,6,10-13/2022</t>
  </si>
  <si>
    <t>SP(1-0-0)</t>
  </si>
  <si>
    <t>SL(3-0-0)</t>
  </si>
  <si>
    <t>8/3-5/2022</t>
  </si>
  <si>
    <t>SL(1-0-0)</t>
  </si>
  <si>
    <t>2023</t>
  </si>
  <si>
    <t>VL(1-0-0)</t>
  </si>
  <si>
    <t>SL(2-0-0)</t>
  </si>
  <si>
    <t>1/4,5/2023</t>
  </si>
  <si>
    <t>CEO</t>
  </si>
  <si>
    <t>CASUAL</t>
  </si>
  <si>
    <t>SP(2-0-0)</t>
  </si>
  <si>
    <t>6/8,9/2023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</si>
</sst>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topLeftCell="A2" zoomScaleNormal="100" workbookViewId="0">
      <pane ySplit="3390" topLeftCell="A35" activePane="bottomLeft"/>
      <selection activeCell="C5" sqref="C5"/>
      <selection pane="bottomLeft" activeCell="E49" sqref="E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>
        <v>44256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57</v>
      </c>
      <c r="C4" s="52"/>
      <c r="D4" s="22" t="s">
        <v>12</v>
      </c>
      <c r="F4" s="53" t="s">
        <v>56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27.5</v>
      </c>
      <c r="J9" s="11"/>
      <c r="K9" s="20"/>
    </row>
    <row r="10" spans="1:11" x14ac:dyDescent="0.25">
      <c r="A10" s="44" t="s">
        <v>45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44256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44287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44317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44348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44378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44409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38">
        <v>44440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44470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44501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44531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44" t="s">
        <v>44</v>
      </c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>
        <v>44562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f>EDATE(A22,1)</f>
        <v>44593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f t="shared" ref="A24:A26" si="0">EDATE(A23,1)</f>
        <v>44621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f t="shared" si="0"/>
        <v>44652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f t="shared" si="0"/>
        <v>44682</v>
      </c>
      <c r="B26" s="20" t="s">
        <v>46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 t="s">
        <v>47</v>
      </c>
    </row>
    <row r="27" spans="1:11" x14ac:dyDescent="0.25">
      <c r="A27" s="38">
        <v>44713</v>
      </c>
      <c r="B27" s="20" t="s">
        <v>48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45">
        <v>44721</v>
      </c>
    </row>
    <row r="28" spans="1:11" x14ac:dyDescent="0.25">
      <c r="A28" s="38">
        <v>44743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44774</v>
      </c>
      <c r="B29" s="20" t="s">
        <v>48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45">
        <v>44774</v>
      </c>
    </row>
    <row r="30" spans="1:11" x14ac:dyDescent="0.25">
      <c r="A30" s="38"/>
      <c r="B30" s="20" t="s">
        <v>49</v>
      </c>
      <c r="C30" s="13"/>
      <c r="D30" s="37"/>
      <c r="E30" s="9"/>
      <c r="F30" s="20"/>
      <c r="G30" s="13" t="str">
        <f>IF(ISBLANK(Table1[[#This Row],[EARNED]]),"",Table1[[#This Row],[EARNED]])</f>
        <v/>
      </c>
      <c r="H30" s="37">
        <v>3</v>
      </c>
      <c r="I30" s="9"/>
      <c r="J30" s="11"/>
      <c r="K30" s="45" t="s">
        <v>50</v>
      </c>
    </row>
    <row r="31" spans="1:11" x14ac:dyDescent="0.25">
      <c r="A31" s="38">
        <v>44805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44835</v>
      </c>
      <c r="B32" s="20" t="s">
        <v>51</v>
      </c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>
        <v>1</v>
      </c>
      <c r="I32" s="9"/>
      <c r="J32" s="11"/>
      <c r="K32" s="45">
        <v>44852</v>
      </c>
    </row>
    <row r="33" spans="1:11" x14ac:dyDescent="0.25">
      <c r="A33" s="38">
        <v>44866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44896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44" t="s">
        <v>52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>
        <v>44927</v>
      </c>
      <c r="B36" s="20" t="s">
        <v>54</v>
      </c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>
        <v>2</v>
      </c>
      <c r="I36" s="9"/>
      <c r="J36" s="11"/>
      <c r="K36" s="20" t="s">
        <v>55</v>
      </c>
    </row>
    <row r="37" spans="1:11" x14ac:dyDescent="0.25">
      <c r="A37" s="38"/>
      <c r="B37" s="20" t="s">
        <v>48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45">
        <v>44953</v>
      </c>
    </row>
    <row r="38" spans="1:11" x14ac:dyDescent="0.25">
      <c r="A38" s="38"/>
      <c r="B38" s="20" t="s">
        <v>51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44945</v>
      </c>
    </row>
    <row r="39" spans="1:11" x14ac:dyDescent="0.25">
      <c r="A39" s="38"/>
      <c r="B39" s="20" t="s">
        <v>51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44939</v>
      </c>
    </row>
    <row r="40" spans="1:11" x14ac:dyDescent="0.25">
      <c r="A40" s="38">
        <v>44958</v>
      </c>
      <c r="B40" s="20" t="s">
        <v>53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44978</v>
      </c>
    </row>
    <row r="41" spans="1:11" x14ac:dyDescent="0.25">
      <c r="A41" s="38">
        <v>44986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45017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45047</v>
      </c>
      <c r="B43" s="20" t="s">
        <v>51</v>
      </c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>
        <v>1</v>
      </c>
      <c r="I43" s="9"/>
      <c r="J43" s="11"/>
      <c r="K43" s="45">
        <v>45044</v>
      </c>
    </row>
    <row r="44" spans="1:11" x14ac:dyDescent="0.25">
      <c r="A44" s="38"/>
      <c r="B44" s="20" t="s">
        <v>53</v>
      </c>
      <c r="C44" s="13"/>
      <c r="D44" s="37">
        <v>1</v>
      </c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45">
        <v>45048</v>
      </c>
    </row>
    <row r="45" spans="1:11" x14ac:dyDescent="0.25">
      <c r="A45" s="38"/>
      <c r="B45" s="20" t="s">
        <v>58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45" t="s">
        <v>59</v>
      </c>
    </row>
    <row r="46" spans="1:11" x14ac:dyDescent="0.25">
      <c r="A46" s="38">
        <v>45078</v>
      </c>
      <c r="B46" s="20" t="s">
        <v>51</v>
      </c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>
        <v>1</v>
      </c>
      <c r="I46" s="9"/>
      <c r="J46" s="11"/>
      <c r="K46" s="45">
        <v>45093</v>
      </c>
    </row>
    <row r="47" spans="1:11" x14ac:dyDescent="0.25">
      <c r="A47" s="38">
        <v>45108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45139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45170</v>
      </c>
      <c r="B49" s="20" t="s">
        <v>53</v>
      </c>
      <c r="C49" s="13"/>
      <c r="D49" s="37">
        <v>1</v>
      </c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45">
        <v>45175</v>
      </c>
    </row>
    <row r="50" spans="1:11" x14ac:dyDescent="0.25">
      <c r="A50" s="38">
        <v>45200</v>
      </c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>
        <v>45231</v>
      </c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>
        <v>45261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v>45292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45323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45352</v>
      </c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v>45383</v>
      </c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>
        <v>45413</v>
      </c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>
        <v>45444</v>
      </c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>
        <v>45474</v>
      </c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>
        <v>45505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45536</v>
      </c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>
        <v>45566</v>
      </c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>
        <v>45597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45627</v>
      </c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>
        <v>45658</v>
      </c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>
        <v>45689</v>
      </c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>
        <v>45717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45748</v>
      </c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v>45778</v>
      </c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45809</v>
      </c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v>45839</v>
      </c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>
        <v>45870</v>
      </c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>
        <v>45901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45931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>
        <v>45962</v>
      </c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>
        <v>45992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46023</v>
      </c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>
        <v>46054</v>
      </c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>
        <v>46082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46113</v>
      </c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v>46143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46174</v>
      </c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>
        <v>46204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46235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46266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46296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46327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46357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46388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46419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>
        <v>46447</v>
      </c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v>46478</v>
      </c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>
        <v>46508</v>
      </c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>
        <v>46539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v>46569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46600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46631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46661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46692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46722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46753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46784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46813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46844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46874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46905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46935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46966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46997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47027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47058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47088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47119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47150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47178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47209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47239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47270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47300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47331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47362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47392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47423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47453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47484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47515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47543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47574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47604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47635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47665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47696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47727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47757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/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9"/>
      <c r="B136" s="15"/>
      <c r="C136" s="40"/>
      <c r="D136" s="41"/>
      <c r="E136" s="9"/>
      <c r="F136" s="15"/>
      <c r="G136" s="40" t="str">
        <f>IF(ISBLANK(Table1[[#This Row],[EARNED]]),"",Table1[[#This Row],[EARNED]])</f>
        <v/>
      </c>
      <c r="H136" s="41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1" t="s">
        <v>38</v>
      </c>
      <c r="J6" s="61"/>
      <c r="K6" s="61"/>
      <c r="L6" s="61"/>
    </row>
    <row r="7" spans="1:12" x14ac:dyDescent="0.25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2023-09-04T06:49:22Z</dcterms:modified>
</cp:coreProperties>
</file>