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1" i="1"/>
  <c r="G181" i="1" l="1"/>
  <c r="G146" i="1" l="1"/>
  <c r="G148" i="1" l="1"/>
  <c r="G152" i="1" l="1"/>
  <c r="G155" i="1" l="1"/>
  <c r="G158" i="1" l="1"/>
  <c r="G160" i="1" l="1"/>
  <c r="G163" i="1" l="1"/>
  <c r="G166" i="1" l="1"/>
  <c r="G177" i="1" l="1"/>
  <c r="G176" i="1" l="1"/>
  <c r="G174" i="1"/>
  <c r="G170" i="1"/>
  <c r="G169" i="1"/>
  <c r="G157" i="1"/>
  <c r="G165" i="1"/>
  <c r="G167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7" i="1"/>
  <c r="G149" i="1"/>
  <c r="G150" i="1"/>
  <c r="G153" i="1"/>
  <c r="G156" i="1"/>
  <c r="G159" i="1"/>
  <c r="G161" i="1"/>
  <c r="G164" i="1"/>
  <c r="G168" i="1"/>
  <c r="G171" i="1"/>
  <c r="G172" i="1"/>
  <c r="G173" i="1"/>
  <c r="G175" i="1"/>
  <c r="G178" i="1"/>
  <c r="G179" i="1"/>
  <c r="G180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<sst xmlns="http://schemas.openxmlformats.org/spreadsheetml/2006/main" count="235" uniqueCount="137">
  <si>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</si>
  <si>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</si>
  <si>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</si>
  <si>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</si>
  <si>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</si>
  <si>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</si>
  <si>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</si>
  <si>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</si>
  <si>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</si>
  <si>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</si>
  <si>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</si>
  <si>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</si>
  <si>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</si>
  <si>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</si>
  <si>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</si>
  <si>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</si>
  <si>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</si>
  <si>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</si>
  <si>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</si>
  <si>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</si>
  <si>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</si>
  <si>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</si>
  <si>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</si>
  <si>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</si>
  <si>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</si>
  <si>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</si>
  <si>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</si>
  <si>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</si>
  <si>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</si>
  <si>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</si>
  <si>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</si>
  <si>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</si>
  <si>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</si>
  <si>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</si>
  <si>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</si>
  <si>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</si>
  <si>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</si>
  <si>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</si>
  <si>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</si>
  <si>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</si>
  <si>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</si>
  <si>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</si>
  <si>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</si>
  <si>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</si>
  <si>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</si>
  <si>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</si>
  <si>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</si>
  <si>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</si>
  <si>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</si>
  <si>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</si>
  <si>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</si>
  <si>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</si>
  <si>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</si>
  <si>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</si>
  <si>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</si>
  <si>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</si>
  <si>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</si>
  <si>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</si>
  <si>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</si>
  <si>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</si>
  <si>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</si>
  <si>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</si>
  <si>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</si>
  <si>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</si>
  <si>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</si>
  <si>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</si>
  <si>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</si>
  <si>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</si>
  <si>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</si>
  <si>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</si>
  <si>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</si>
  <si>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</si>
  <si>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</si>
  <si>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</si>
  <si>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</si>
  <si>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</si>
  <si>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</si>
  <si>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</si>
  <si>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</si>
  <si>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</si>
  <si>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</si>
  <si>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</si>
  <si>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</si>
  <si>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</si>
  <si>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</si>
  <si>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</si>
  <si>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</si>
  <si>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</si>
  <si>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</si>
  <si>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</si>
  <si>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</si>
  <si>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</si>
  <si>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</si>
  <si>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</si>
  <si>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</si>
  <si>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</si>
  <si>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</si>
  <si>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</si>
  <si>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</si>
  <si>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</si>
  <si>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</si>
  <si>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</si>
  <si>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</si>
  <si>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</si>
  <si>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</si>
  <si>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</si>
  <si>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</si>
  <si>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</si>
  <si>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</si>
  <si>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</si>
  <si>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</si>
  <si>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</si>
  <si>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</si>
  <si>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</si>
  <si>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</si>
  <si>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</si>
  <si>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</si>
  <si>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</si>
  <si>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</si>
  <si>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</si>
  <si>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</si>
  <si>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</si>
  <si>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</si>
  <si>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</si>
  <si>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</si>
  <si>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</si>
  <si>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</si>
  <si>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</si>
  <si>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UT(0-1-9)</t>
  </si>
  <si>
    <t>UT(0-1-37)</t>
  </si>
  <si>
    <t>UT(0-2-15)</t>
  </si>
  <si>
    <t>UT(0-0-49)</t>
  </si>
  <si>
    <t>UT(0-3-58)</t>
  </si>
  <si>
    <t>UT(0-2-0)</t>
  </si>
  <si>
    <t>UT(0-2-34)</t>
  </si>
  <si>
    <t>HD(0-5-0)</t>
  </si>
  <si>
    <t>10/3,4/2023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</si>
</sst>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08"/>
  <sheetViews>
    <sheetView tabSelected="1" zoomScaleNormal="100" workbookViewId="0">
      <pane ySplit="3690" topLeftCell="A163" activePane="bottomLeft"/>
      <selection activeCell="F9" sqref="F9"/>
      <selection pane="bottomLeft" activeCell="K182" sqref="K1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33.846999999999994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134</v>
      </c>
      <c r="C146" s="13"/>
      <c r="D146" s="39">
        <v>0.32100000000000001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44682</v>
      </c>
      <c r="B147" s="20" t="s">
        <v>135</v>
      </c>
      <c r="C147" s="13">
        <v>1.25</v>
      </c>
      <c r="D147" s="39">
        <v>0.5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44686</v>
      </c>
    </row>
    <row r="148" spans="1:11" x14ac:dyDescent="0.25">
      <c r="A148" s="40"/>
      <c r="B148" s="20" t="s">
        <v>134</v>
      </c>
      <c r="C148" s="13"/>
      <c r="D148" s="39">
        <v>0.32100000000000001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>
        <v>44713</v>
      </c>
      <c r="B149" s="20" t="s">
        <v>133</v>
      </c>
      <c r="C149" s="13">
        <v>1.25</v>
      </c>
      <c r="D149" s="39">
        <v>0.25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44743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49">
        <v>44769</v>
      </c>
    </row>
    <row r="152" spans="1:11" x14ac:dyDescent="0.25">
      <c r="A152" s="40"/>
      <c r="B152" s="20" t="s">
        <v>132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131</v>
      </c>
      <c r="C155" s="13"/>
      <c r="D155" s="39">
        <v>0.10200000000000001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44805</v>
      </c>
      <c r="B156" s="20" t="s">
        <v>48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118</v>
      </c>
    </row>
    <row r="157" spans="1:11" x14ac:dyDescent="0.25">
      <c r="A157" s="40"/>
      <c r="B157" s="20" t="s">
        <v>64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44833</v>
      </c>
    </row>
    <row r="158" spans="1:11" x14ac:dyDescent="0.25">
      <c r="A158" s="40"/>
      <c r="B158" s="20" t="s">
        <v>130</v>
      </c>
      <c r="C158" s="13"/>
      <c r="D158" s="39">
        <v>0.28100000000000003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44835</v>
      </c>
      <c r="B159" s="20" t="s">
        <v>56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120</v>
      </c>
    </row>
    <row r="160" spans="1:11" x14ac:dyDescent="0.25">
      <c r="A160" s="40"/>
      <c r="B160" s="20" t="s">
        <v>129</v>
      </c>
      <c r="C160" s="13"/>
      <c r="D160" s="39">
        <v>0.20200000000000001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44866</v>
      </c>
      <c r="B161" s="20" t="s">
        <v>64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9">
        <v>44890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44867</v>
      </c>
    </row>
    <row r="163" spans="1:11" x14ac:dyDescent="0.25">
      <c r="A163" s="40"/>
      <c r="B163" s="20" t="s">
        <v>128</v>
      </c>
      <c r="C163" s="13"/>
      <c r="D163" s="39">
        <v>0.14400000000000002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44896</v>
      </c>
      <c r="B164" s="20" t="s">
        <v>64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44904</v>
      </c>
    </row>
    <row r="165" spans="1:11" x14ac:dyDescent="0.25">
      <c r="A165" s="40"/>
      <c r="B165" s="20" t="s">
        <v>121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 t="s">
        <v>126</v>
      </c>
    </row>
    <row r="166" spans="1:11" x14ac:dyDescent="0.25">
      <c r="A166" s="40"/>
      <c r="B166" s="20" t="s">
        <v>127</v>
      </c>
      <c r="C166" s="13"/>
      <c r="D166" s="39">
        <v>0.35799999999999998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/>
    </row>
    <row r="167" spans="1:11" x14ac:dyDescent="0.25">
      <c r="A167" s="48" t="s">
        <v>119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44927</v>
      </c>
      <c r="B168" s="20" t="s">
        <v>46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44949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9" t="s">
        <v>122</v>
      </c>
    </row>
    <row r="170" spans="1:11" x14ac:dyDescent="0.25">
      <c r="A170" s="40"/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44936</v>
      </c>
    </row>
    <row r="171" spans="1:11" x14ac:dyDescent="0.25">
      <c r="A171" s="40">
        <v>44958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44986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9">
        <v>45012</v>
      </c>
    </row>
    <row r="173" spans="1:11" x14ac:dyDescent="0.25">
      <c r="A173" s="40">
        <v>45017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45041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45029</v>
      </c>
    </row>
    <row r="175" spans="1:11" x14ac:dyDescent="0.25">
      <c r="A175" s="40">
        <v>45047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125</v>
      </c>
    </row>
    <row r="176" spans="1:11" x14ac:dyDescent="0.25">
      <c r="A176" s="40"/>
      <c r="B176" s="20" t="s">
        <v>47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>
        <v>45082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9">
        <v>45056</v>
      </c>
    </row>
    <row r="178" spans="1:11" x14ac:dyDescent="0.25">
      <c r="A178" s="40">
        <v>45078</v>
      </c>
      <c r="B178" s="20" t="s">
        <v>64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45093</v>
      </c>
    </row>
    <row r="179" spans="1:11" x14ac:dyDescent="0.25">
      <c r="A179" s="40">
        <v>45108</v>
      </c>
      <c r="B179" s="20" t="s">
        <v>46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45134</v>
      </c>
    </row>
    <row r="180" spans="1:11" x14ac:dyDescent="0.25">
      <c r="A180" s="40">
        <v>45139</v>
      </c>
      <c r="B180" s="20" t="s">
        <v>64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45167</v>
      </c>
    </row>
    <row r="181" spans="1:11" x14ac:dyDescent="0.25">
      <c r="A181" s="40"/>
      <c r="B181" s="20" t="s">
        <v>46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45145</v>
      </c>
    </row>
    <row r="182" spans="1:11" x14ac:dyDescent="0.25">
      <c r="A182" s="40">
        <v>45170</v>
      </c>
      <c r="B182" s="20" t="s">
        <v>46</v>
      </c>
      <c r="C182" s="13">
        <v>1.25</v>
      </c>
      <c r="D182" s="39"/>
      <c r="E182" s="9"/>
      <c r="F182" s="20"/>
      <c r="G182" s="13">
        <v>1.25</v>
      </c>
      <c r="H182" s="39">
        <v>1</v>
      </c>
      <c r="I182" s="9"/>
      <c r="J182" s="11"/>
      <c r="K182" s="49">
        <v>45189</v>
      </c>
    </row>
    <row r="183" spans="1:11" x14ac:dyDescent="0.25">
      <c r="A183" s="40">
        <v>45200</v>
      </c>
      <c r="B183" s="20" t="s">
        <v>56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136</v>
      </c>
    </row>
    <row r="184" spans="1:11" x14ac:dyDescent="0.25">
      <c r="A184" s="40">
        <v>45231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45261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45292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45323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45352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45383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45413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45444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45474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45505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45536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45566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45597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45627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45658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45689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45717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1"/>
      <c r="B208" s="15"/>
      <c r="C208" s="42"/>
      <c r="D208" s="43"/>
      <c r="E208" s="9"/>
      <c r="F208" s="15"/>
      <c r="G208" s="42" t="str">
        <f>IF(ISBLANK(Table1[[#This Row],[EARNED]]),"",Table1[[#This Row],[EARNED]])</f>
        <v/>
      </c>
      <c r="H208" s="43"/>
      <c r="I208" s="9"/>
      <c r="J208" s="12"/>
      <c r="K2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>
        <v>0</v>
      </c>
      <c r="E3">
        <v>2</v>
      </c>
      <c r="F3">
        <v>34</v>
      </c>
      <c r="G3" s="47">
        <f>SUMIFS(F7:F14,E7:E14,E3)+SUMIFS(D7:D66,C7:C66,F3)+D3</f>
        <v>0.32100000000000001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2023-09-29T00:59:18Z</dcterms:modified>
</cp:coreProperties>
</file>