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CCT\"/>
    </mc:Choice>
  </mc:AlternateContent>
  <xr:revisionPtr revIDLastSave="0" documentId="13_ncr:1_{4C4EE44E-086B-4888-931B-02CF745C961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2" i="1" l="1"/>
  <c r="G506" i="1"/>
  <c r="G513" i="1" l="1"/>
  <c r="G517" i="1" l="1"/>
  <c r="G516" i="1"/>
  <c r="G524" i="1" l="1"/>
  <c r="G518" i="1"/>
  <c r="G172" i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4" i="1"/>
  <c r="G515" i="1"/>
  <c r="G519" i="1"/>
  <c r="G520" i="1"/>
  <c r="G521" i="1"/>
  <c r="G522" i="1"/>
  <c r="G523" i="1"/>
  <c r="G525" i="1"/>
  <c r="G526" i="1"/>
  <c r="G527" i="1"/>
  <c r="G528" i="1"/>
  <c r="G529" i="1"/>
  <c r="G530" i="1"/>
  <c r="G531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<sst xmlns="http://schemas.openxmlformats.org/spreadsheetml/2006/main" count="571" uniqueCount="296">
  <si>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</si>
  <si>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</si>
  <si>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</si>
  <si>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</si>
  <si>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</si>
  <si>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</si>
  <si>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</si>
  <si>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</si>
  <si>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</si>
  <si>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</si>
  <si>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</si>
  <si>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</si>
  <si>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</si>
  <si>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</si>
  <si>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</si>
  <si>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</si>
  <si>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</si>
  <si>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</si>
  <si>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</si>
  <si>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</si>
  <si>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</si>
  <si>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</si>
  <si>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</si>
  <si>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</si>
  <si>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</si>
  <si>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</si>
  <si>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</si>
  <si>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</si>
  <si>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</si>
  <si>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</si>
  <si>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</si>
  <si>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</si>
  <si>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</si>
  <si>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</si>
  <si>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</si>
  <si>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</si>
  <si>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</si>
  <si>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</si>
  <si>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</si>
  <si>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</si>
  <si>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</si>
  <si>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</si>
  <si>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</si>
  <si>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</si>
  <si>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</si>
  <si>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</si>
  <si>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</si>
  <si>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</si>
  <si>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</si>
  <si>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</si>
  <si>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</si>
  <si>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</si>
  <si>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</si>
  <si>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</si>
  <si>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</si>
  <si>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</si>
  <si>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</si>
  <si>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</si>
  <si>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</si>
  <si>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</si>
  <si>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</si>
  <si>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</si>
  <si>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</si>
  <si>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</si>
  <si>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</si>
  <si>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</si>
  <si>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</si>
  <si>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</si>
  <si>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</si>
  <si>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</si>
  <si>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</si>
  <si>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</si>
  <si>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</si>
  <si>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</si>
  <si>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</si>
  <si>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</si>
  <si>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</si>
  <si>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</si>
  <si>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</si>
  <si>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</si>
  <si>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</si>
  <si>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</si>
  <si>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</si>
  <si>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</si>
  <si>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</si>
  <si>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</si>
  <si>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</si>
  <si>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</si>
  <si>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</si>
  <si>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</si>
  <si>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</si>
  <si>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</si>
  <si>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</si>
  <si>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</si>
  <si>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</si>
  <si>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</si>
  <si>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</si>
  <si>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</si>
  <si>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</si>
  <si>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</si>
  <si>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</si>
  <si>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</si>
  <si>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</si>
  <si>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</si>
  <si>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</si>
  <si>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</si>
  <si>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</si>
  <si>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</si>
  <si>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</si>
  <si>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</si>
  <si>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</si>
  <si>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</si>
  <si>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</si>
  <si>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</si>
  <si>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</si>
  <si>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</si>
  <si>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</si>
  <si>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</si>
  <si>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</si>
  <si>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</si>
  <si>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</si>
  <si>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</si>
  <si>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</si>
  <si>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</si>
  <si>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</si>
  <si>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</si>
  <si>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</si>
  <si>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</si>
  <si>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</si>
  <si>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</si>
  <si>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</si>
  <si>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</si>
  <si>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</si>
  <si>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</si>
  <si>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</si>
  <si>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</si>
  <si>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</si>
  <si>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</si>
  <si>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</si>
  <si>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</si>
  <si>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</si>
  <si>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</si>
  <si>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</si>
  <si>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</si>
  <si>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</si>
  <si>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</si>
  <si>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</si>
  <si>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</si>
  <si>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</si>
  <si>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</si>
  <si>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</si>
  <si>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</si>
  <si>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</si>
  <si>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</si>
  <si>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</si>
  <si>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</si>
  <si>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</si>
  <si>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</si>
  <si>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</si>
  <si>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</si>
  <si>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</si>
  <si>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</si>
  <si>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</si>
  <si>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</si>
  <si>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</si>
  <si>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</si>
  <si>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</si>
  <si>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</si>
  <si>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</si>
  <si>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</si>
  <si>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</si>
  <si>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</si>
  <si>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</si>
  <si>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</si>
  <si>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</si>
  <si>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</si>
  <si>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</si>
  <si>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</si>
  <si>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</si>
  <si>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</si>
  <si>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</si>
  <si>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</si>
  <si>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</si>
  <si>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</si>
  <si>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</si>
  <si>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</si>
  <si>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</si>
  <si>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</si>
  <si>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</si>
  <si>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</si>
  <si>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</si>
  <si>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</si>
  <si>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</si>
  <si>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</si>
  <si>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</si>
  <si>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</si>
  <si>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</si>
  <si>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</si>
  <si>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</si>
  <si>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</si>
  <si>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</si>
  <si>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</si>
  <si>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</si>
  <si>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</si>
  <si>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</si>
  <si>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</si>
  <si>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</si>
  <si>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</si>
  <si>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</si>
  <si>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</si>
  <si>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</si>
  <si>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</si>
  <si>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</si>
  <si>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</si>
  <si>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</si>
  <si>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</si>
  <si>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</si>
  <si>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</si>
  <si>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</si>
  <si>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</si>
  <si>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</si>
  <si>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</si>
  <si>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</si>
  <si>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</si>
  <si>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</si>
  <si>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</si>
  <si>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</si>
  <si>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</si>
  <si>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</si>
  <si>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</si>
  <si>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</si>
  <si>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</si>
  <si>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</si>
  <si>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</si>
  <si>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</si>
  <si>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</si>
  <si>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</si>
  <si>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</si>
  <si>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</si>
  <si>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</si>
  <si>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</si>
  <si>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</si>
  <si>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</si>
  <si>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</si>
  <si>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</si>
  <si>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</si>
  <si>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</si>
  <si>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</si>
  <si>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</si>
  <si>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</si>
  <si>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</si>
  <si>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</si>
  <si>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</si>
  <si>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</si>
  <si>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</si>
  <si>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</si>
  <si>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</si>
  <si>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</si>
  <si>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</si>
  <si>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</si>
  <si>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</si>
  <si>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</si>
  <si>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</si>
  <si>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</si>
  <si>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</si>
  <si>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</si>
  <si>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</si>
  <si>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</si>
  <si>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</si>
  <si>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</si>
  <si>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</si>
  <si>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</si>
  <si>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</si>
  <si>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</si>
  <si>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</si>
  <si>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</si>
  <si>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</si>
  <si>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</si>
  <si>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</si>
  <si>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</si>
  <si>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</si>
  <si>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</si>
  <si>
    <t>2023</t>
  </si>
  <si>
    <t>12/28,29/2022</t>
  </si>
  <si>
    <t>BDAY 4/17/2023</t>
  </si>
  <si>
    <t>5/3-5/2023</t>
  </si>
  <si>
    <t>5/25-26/2023</t>
  </si>
  <si>
    <t>CCT</t>
  </si>
  <si>
    <t>A(2-0-0)</t>
  </si>
  <si>
    <t>3/1,2/2022</t>
  </si>
  <si>
    <t>A(1-0-0)</t>
  </si>
  <si>
    <t>UT(0-2-30)</t>
  </si>
  <si>
    <t>UT(0-3-54)</t>
  </si>
  <si>
    <t>UT(0-3-10)</t>
  </si>
  <si>
    <t>UT(0-0-16)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</si>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</sst>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592" totalsRowShown="0" headerRowDxfId="14" headerRowBorderDxfId="12" tableBorderDxfId="13" totalsRowBorderDxfId="11">
  <autoFilter ref="A8:K592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592"/>
  <sheetViews>
    <sheetView tabSelected="1" zoomScale="120" zoomScaleNormal="120" workbookViewId="0">
      <pane ySplit="4428" topLeftCell="A518"/>
      <selection activeCell="I9" sqref="I9"/>
      <selection pane="bottomLeft" activeCell="C533" sqref="C533:C542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43</v>
      </c>
      <c r="C4" s="53"/>
      <c r="D4" s="22" t="s">
        <v>12</v>
      </c>
      <c r="F4" s="54" t="s">
        <v>287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74.41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97.749999999999972</v>
      </c>
      <c r="J9" s="11"/>
      <c r="K9" s="20"/>
    </row>
    <row r="10" spans="1:11" x14ac:dyDescent="0.3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35611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35642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35673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35703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35734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35764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35795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35826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3">
      <c r="A20" s="40">
        <v>35854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35885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35915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0">
        <v>35946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3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3">
      <c r="A25" s="40">
        <v>35976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3">
      <c r="A26" s="40">
        <v>36007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36038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3">
      <c r="A28" s="40">
        <v>36038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3">
      <c r="A29" s="40">
        <v>36068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3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3">
      <c r="A31" s="40">
        <v>36099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36129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36160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3">
      <c r="A35" s="40">
        <v>36191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v>36219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3">
      <c r="A37" s="40">
        <v>36250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36280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36311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3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3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3">
      <c r="A42" s="40">
        <v>36341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3">
      <c r="A43" s="40">
        <v>36372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36403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3">
      <c r="A45" s="40">
        <v>36433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3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3">
      <c r="A47" s="40">
        <v>36464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36494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3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3">
      <c r="A50" s="40">
        <v>36525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3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3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3">
      <c r="A53" s="40">
        <v>36556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36585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3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3">
      <c r="A56" s="40">
        <v>36616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3">
      <c r="A57" s="40">
        <v>36646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3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3">
      <c r="A59" s="40">
        <v>36677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3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3">
      <c r="A61" s="40">
        <v>36707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v>36738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3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3">
      <c r="A64" s="40">
        <v>36769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3">
      <c r="A65" s="40">
        <v>36799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3">
      <c r="A66" s="40">
        <v>36830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36860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3">
      <c r="A68" s="40">
        <v>36891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3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3">
      <c r="A70" s="40">
        <v>36922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3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3">
      <c r="A72" s="40">
        <v>36950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36981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37011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0">
        <v>37042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3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3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3">
      <c r="A78" s="40">
        <v>37072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3">
      <c r="A79" s="40">
        <v>37103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3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3">
      <c r="A81" s="40">
        <v>37134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3">
      <c r="A82" s="40">
        <v>37164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v>37195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3">
      <c r="A84" s="40">
        <v>37225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3">
      <c r="A85" s="40">
        <v>37256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37287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3">
      <c r="A88" s="40">
        <v>37315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3">
      <c r="A89" s="40">
        <v>37346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3">
      <c r="A90" s="40">
        <v>37376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3">
      <c r="A91" s="40">
        <v>37407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3">
      <c r="A92" s="40">
        <v>37437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3">
      <c r="A93" s="40">
        <v>37468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3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3">
      <c r="A95" s="40">
        <v>37499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3">
      <c r="A96" s="40">
        <v>37529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3">
      <c r="A97" s="40">
        <v>37560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3">
      <c r="A98" s="40">
        <v>37590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3">
      <c r="A99" s="40">
        <v>37621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37652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v>37680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v>37711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3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3">
      <c r="A105" s="40">
        <v>37741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3">
      <c r="A106" s="40">
        <v>37772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3">
      <c r="A107" s="40">
        <v>37802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v>37833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3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3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3">
      <c r="A111" s="40">
        <v>37864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3">
      <c r="A112" s="40">
        <v>37894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3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3">
      <c r="A114" s="40">
        <v>37925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3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3">
      <c r="A116" s="40">
        <v>37955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v>37986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38017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3">
      <c r="A120" s="40">
        <v>38046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3">
      <c r="A121" s="40">
        <v>38077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3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3">
      <c r="A123" s="40">
        <v>38107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3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3">
      <c r="A125" s="40">
        <v>38138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v>38168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v>38199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v>38230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3">
      <c r="A129" s="40">
        <v>38260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3">
      <c r="A130" s="40">
        <v>38291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v>38321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v>38352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3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>
        <v>38383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3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3">
      <c r="A136" s="40">
        <v>38411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3">
      <c r="A137" s="40">
        <v>38442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3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3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3">
      <c r="A140" s="40">
        <v>38472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3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3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3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3">
      <c r="A144" s="40">
        <v>38503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3">
      <c r="A145" s="40">
        <v>38533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3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3">
      <c r="A147" s="40">
        <v>38564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3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3">
      <c r="A149" s="40">
        <v>38595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3">
      <c r="A150" s="40">
        <v>38625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3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3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3">
      <c r="A153" s="40">
        <v>38656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3">
      <c r="A154" s="40">
        <v>38686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3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3">
      <c r="A156" s="40">
        <v>38717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3">
      <c r="A158" s="40">
        <v>38748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3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3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3">
      <c r="A161" s="40">
        <v>38776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3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3">
      <c r="A163" s="40">
        <v>38807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3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3">
      <c r="A165" s="40">
        <v>38837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3">
      <c r="A166" s="40">
        <v>38868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3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3">
      <c r="A168" s="40"/>
      <c r="B168" s="20" t="s">
        <v>136</v>
      </c>
      <c r="C168" s="13"/>
      <c r="D168" s="39"/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3">
      <c r="A169" s="40">
        <v>38898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v>38929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3">
      <c r="A171" s="40">
        <v>38960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3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3">
      <c r="A173" s="40">
        <v>38990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3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3">
      <c r="A175" s="40">
        <v>39021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3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3">
      <c r="A177" s="40">
        <v>39051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3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3">
      <c r="A179" s="40">
        <v>39082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3">
      <c r="A181" s="40">
        <v>39113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3">
      <c r="A182" s="40">
        <v>39141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3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3">
      <c r="A184" s="40">
        <v>39172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3">
      <c r="A185" s="40">
        <v>39202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3">
      <c r="A186" s="40">
        <v>39233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3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3">
      <c r="A188" s="40">
        <v>39263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3">
      <c r="A189" s="40">
        <v>39294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v>39325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3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3">
      <c r="A192" s="40">
        <v>39355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3">
      <c r="A193" s="40">
        <v>39386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3">
      <c r="A194" s="40">
        <v>39416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3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3">
      <c r="A196" s="40">
        <v>39447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3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39478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3">
      <c r="A199" s="40">
        <v>39507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v>39538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3">
      <c r="A201" s="40">
        <v>39568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3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3">
      <c r="A203" s="40">
        <v>39599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3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3">
      <c r="A205" s="40">
        <v>39629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3">
      <c r="A206" s="40">
        <v>39660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3">
      <c r="A207" s="40">
        <v>39691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3">
      <c r="A208" s="40">
        <v>39721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3">
      <c r="A209" s="40">
        <v>39752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3">
      <c r="A210" s="40">
        <v>39782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3">
      <c r="A211" s="40">
        <v>39813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3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39844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v>39872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3">
      <c r="A215" s="40">
        <v>39903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3">
      <c r="A216" s="40">
        <v>39933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3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3">
      <c r="A218" s="40">
        <v>39964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3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3">
      <c r="A220" s="40">
        <v>39994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3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3">
      <c r="A222" s="40">
        <v>40025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3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3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3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3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3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3">
      <c r="A228" s="40">
        <v>40056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3">
      <c r="A229" s="40">
        <v>40086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3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3">
      <c r="A231" s="40">
        <v>40117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3">
      <c r="A232" s="40"/>
      <c r="B232" s="20" t="s">
        <v>67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3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3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3">
      <c r="A235" s="40">
        <v>40147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3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3">
      <c r="A237" s="40">
        <v>40178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3">
      <c r="A239" s="40">
        <v>40209</v>
      </c>
      <c r="B239" s="20" t="s">
        <v>50</v>
      </c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3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3">
      <c r="A241" s="40">
        <v>40237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3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3">
      <c r="A243" s="40">
        <v>40268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3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3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3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3">
      <c r="A247" s="40">
        <v>40298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3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3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3">
      <c r="A250" s="40">
        <v>40329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3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3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3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3">
      <c r="A254" s="40">
        <v>40359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3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3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3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3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3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3">
      <c r="A260" s="40">
        <v>40390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3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3">
      <c r="A262" s="40">
        <v>40421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3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3">
      <c r="A264" s="40"/>
      <c r="B264" s="20" t="s">
        <v>120</v>
      </c>
      <c r="C264" s="13"/>
      <c r="D264" s="39">
        <v>1</v>
      </c>
      <c r="E264" s="9"/>
      <c r="F264" s="20"/>
      <c r="G264" s="13"/>
      <c r="H264" s="39"/>
      <c r="I264" s="9"/>
      <c r="J264" s="11"/>
      <c r="K264" s="49">
        <v>40421</v>
      </c>
    </row>
    <row r="265" spans="1:11" x14ac:dyDescent="0.3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3">
      <c r="A266" s="40">
        <v>40451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3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3">
      <c r="A268" s="40">
        <v>40482</v>
      </c>
      <c r="B268" s="20" t="s">
        <v>50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3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3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3">
      <c r="A271" s="40">
        <v>40512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3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3">
      <c r="A273" s="40">
        <v>40543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3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3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3">
      <c r="A276" s="48">
        <v>2039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40574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3">
      <c r="A278" s="40"/>
      <c r="B278" s="20" t="s">
        <v>132</v>
      </c>
      <c r="C278" s="13"/>
      <c r="D278" s="39">
        <v>0.5</v>
      </c>
      <c r="E278" s="9"/>
      <c r="F278" s="20"/>
      <c r="G278" s="13"/>
      <c r="H278" s="39"/>
      <c r="I278" s="9"/>
      <c r="J278" s="11"/>
      <c r="K278" s="20"/>
    </row>
    <row r="279" spans="1:11" x14ac:dyDescent="0.3">
      <c r="A279" s="40">
        <v>40602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3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3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3">
      <c r="A282" s="40">
        <v>40633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3">
      <c r="A283" s="40"/>
      <c r="B283" s="20" t="s">
        <v>188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3">
      <c r="A284" s="40">
        <v>40663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3">
      <c r="A285" s="40"/>
      <c r="B285" s="20" t="s">
        <v>189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3">
      <c r="A286" s="40">
        <v>40694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3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190</v>
      </c>
    </row>
    <row r="288" spans="1:11" x14ac:dyDescent="0.3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3">
      <c r="A289" s="40"/>
      <c r="B289" s="20" t="s">
        <v>191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3">
      <c r="A290" s="40">
        <v>40724</v>
      </c>
      <c r="B290" s="20" t="s">
        <v>192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0">
        <v>40755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3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3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197</v>
      </c>
    </row>
    <row r="294" spans="1:11" x14ac:dyDescent="0.3">
      <c r="A294" s="40"/>
      <c r="B294" s="20" t="s">
        <v>193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3">
      <c r="A295" s="40">
        <v>40786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3">
      <c r="A296" s="40">
        <v>40816</v>
      </c>
      <c r="B296" s="20" t="s">
        <v>50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198</v>
      </c>
    </row>
    <row r="297" spans="1:11" x14ac:dyDescent="0.3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3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3">
      <c r="A299" s="40">
        <v>40847</v>
      </c>
      <c r="B299" s="20" t="s">
        <v>46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3">
      <c r="A300" s="40"/>
      <c r="B300" s="20" t="s">
        <v>196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3">
      <c r="A301" s="40">
        <v>40877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3">
      <c r="A302" s="40"/>
      <c r="B302" s="20" t="s">
        <v>194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3">
      <c r="A303" s="40">
        <v>40908</v>
      </c>
      <c r="B303" s="20" t="s">
        <v>195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8">
        <v>2039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40939</v>
      </c>
      <c r="B305" s="20" t="s">
        <v>199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3">
      <c r="A306" s="40">
        <v>40968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3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3">
      <c r="A308" s="40"/>
      <c r="B308" s="20" t="s">
        <v>200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3">
      <c r="A309" s="40">
        <v>40999</v>
      </c>
      <c r="B309" s="20" t="s">
        <v>201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3">
      <c r="A310" s="40">
        <v>41029</v>
      </c>
      <c r="B310" s="20" t="s">
        <v>202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3">
      <c r="A311" s="40">
        <v>41060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3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209</v>
      </c>
    </row>
    <row r="313" spans="1:11" x14ac:dyDescent="0.3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3">
      <c r="A314" s="40"/>
      <c r="B314" s="20" t="s">
        <v>203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3">
      <c r="A315" s="40">
        <v>41090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3">
      <c r="A316" s="40"/>
      <c r="B316" s="20" t="s">
        <v>204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3">
      <c r="A317" s="40">
        <v>41121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3">
      <c r="A318" s="40"/>
      <c r="B318" s="20" t="s">
        <v>205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3">
      <c r="A319" s="40">
        <v>41152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3">
      <c r="A320" s="40"/>
      <c r="B320" s="20" t="s">
        <v>206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3">
      <c r="A321" s="40">
        <v>41182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3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210</v>
      </c>
    </row>
    <row r="323" spans="1:11" x14ac:dyDescent="0.3">
      <c r="A323" s="40"/>
      <c r="B323" s="20" t="s">
        <v>207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3">
      <c r="A324" s="40">
        <v>41213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211</v>
      </c>
    </row>
    <row r="325" spans="1:11" x14ac:dyDescent="0.3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3">
      <c r="A326" s="40"/>
      <c r="B326" s="20" t="s">
        <v>208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3">
      <c r="A327" s="40">
        <v>41243</v>
      </c>
      <c r="B327" s="20" t="s">
        <v>46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3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3">
      <c r="A329" s="40"/>
      <c r="B329" s="20" t="s">
        <v>212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3">
      <c r="A330" s="40">
        <v>41274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214</v>
      </c>
    </row>
    <row r="331" spans="1:11" x14ac:dyDescent="0.3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3">
      <c r="A332" s="40"/>
      <c r="B332" s="20" t="s">
        <v>213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3">
      <c r="A333" s="48" t="s">
        <v>215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3">
      <c r="A334" s="40">
        <v>41305</v>
      </c>
      <c r="B334" s="20" t="s">
        <v>216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v>41333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3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3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3">
      <c r="A338" s="40">
        <v>41364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3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3">
      <c r="A340" s="40">
        <v>41394</v>
      </c>
      <c r="B340" s="20" t="s">
        <v>217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3">
      <c r="A341" s="40">
        <v>41425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3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3">
      <c r="A343" s="40"/>
      <c r="B343" s="20" t="s">
        <v>218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3">
      <c r="A344" s="40">
        <v>41455</v>
      </c>
      <c r="B344" s="20" t="s">
        <v>219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3">
      <c r="A345" s="40">
        <v>41486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220</v>
      </c>
    </row>
    <row r="346" spans="1:11" x14ac:dyDescent="0.3">
      <c r="A346" s="40">
        <v>41517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3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3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221</v>
      </c>
    </row>
    <row r="349" spans="1:11" x14ac:dyDescent="0.3">
      <c r="A349" s="40">
        <v>41547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3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222</v>
      </c>
    </row>
    <row r="351" spans="1:11" x14ac:dyDescent="0.3">
      <c r="A351" s="40">
        <v>41578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3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223</v>
      </c>
    </row>
    <row r="353" spans="1:11" x14ac:dyDescent="0.3">
      <c r="A353" s="40">
        <v>41608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3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3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3">
      <c r="A356" s="40">
        <v>41639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3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3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3">
      <c r="A359" s="48" t="s">
        <v>224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3">
      <c r="A360" s="40">
        <v>41670</v>
      </c>
      <c r="B360" s="20" t="s">
        <v>196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3">
      <c r="A361" s="40">
        <v>41698</v>
      </c>
      <c r="B361" s="20" t="s">
        <v>225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3">
      <c r="A362" s="40">
        <v>41729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3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3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3">
      <c r="A365" s="40"/>
      <c r="B365" s="20" t="s">
        <v>219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3">
      <c r="A366" s="40">
        <v>41759</v>
      </c>
      <c r="B366" s="20" t="s">
        <v>191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3">
      <c r="A367" s="40">
        <v>41790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3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3">
      <c r="A369" s="40"/>
      <c r="B369" s="20" t="s">
        <v>226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3">
      <c r="A370" s="40">
        <v>41820</v>
      </c>
      <c r="B370" s="20" t="s">
        <v>227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v>41851</v>
      </c>
      <c r="B371" s="20" t="s">
        <v>228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3">
      <c r="A372" s="40">
        <v>41882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3">
      <c r="A373" s="40"/>
      <c r="B373" s="20" t="s">
        <v>229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3">
      <c r="A374" s="40">
        <v>41912</v>
      </c>
      <c r="B374" s="20" t="s">
        <v>230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v>41943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233</v>
      </c>
    </row>
    <row r="376" spans="1:11" x14ac:dyDescent="0.3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3">
      <c r="A377" s="40"/>
      <c r="B377" s="20" t="s">
        <v>231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3">
      <c r="A378" s="40">
        <v>41973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3">
      <c r="A379" s="40"/>
      <c r="B379" s="20" t="s">
        <v>232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3">
      <c r="A380" s="40">
        <v>42004</v>
      </c>
      <c r="B380" s="20" t="s">
        <v>234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8" t="s">
        <v>235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3">
      <c r="A382" s="40">
        <v>42035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3">
      <c r="A383" s="40">
        <v>42063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242</v>
      </c>
    </row>
    <row r="384" spans="1:11" x14ac:dyDescent="0.3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3">
      <c r="A385" s="40"/>
      <c r="B385" s="20" t="s">
        <v>236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3">
      <c r="A386" s="40">
        <v>42094</v>
      </c>
      <c r="B386" s="20" t="s">
        <v>237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v>42124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3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3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243</v>
      </c>
    </row>
    <row r="390" spans="1:11" x14ac:dyDescent="0.3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244</v>
      </c>
    </row>
    <row r="391" spans="1:11" x14ac:dyDescent="0.3">
      <c r="A391" s="40"/>
      <c r="B391" s="20" t="s">
        <v>239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3">
      <c r="A392" s="40">
        <v>42155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3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3">
      <c r="A394" s="40"/>
      <c r="B394" s="20" t="s">
        <v>238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3">
      <c r="A395" s="40">
        <v>42185</v>
      </c>
      <c r="B395" s="20" t="s">
        <v>240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0">
        <v>42216</v>
      </c>
      <c r="B396" s="20" t="s">
        <v>241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3">
      <c r="A397" s="40">
        <v>42247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v>42277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v>42308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245</v>
      </c>
    </row>
    <row r="400" spans="1:11" x14ac:dyDescent="0.3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3">
      <c r="A401" s="40">
        <v>42338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3">
      <c r="A402" s="40">
        <v>42369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8" t="s">
        <v>246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3">
      <c r="A404" s="40">
        <v>42400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3">
      <c r="A405" s="40">
        <v>42429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3">
      <c r="A406" s="40">
        <v>42460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3">
      <c r="A407" s="40">
        <v>42490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247</v>
      </c>
    </row>
    <row r="408" spans="1:11" x14ac:dyDescent="0.3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3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3">
      <c r="A410" s="40">
        <v>42521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3">
      <c r="A411" s="40">
        <v>42551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3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3">
      <c r="A413" s="40">
        <v>42582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3">
      <c r="A414" s="40">
        <v>42613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248</v>
      </c>
    </row>
    <row r="415" spans="1:11" x14ac:dyDescent="0.3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3">
      <c r="A416" s="40">
        <v>42643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3">
      <c r="A417" s="40">
        <v>31</v>
      </c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249</v>
      </c>
    </row>
    <row r="418" spans="1:11" x14ac:dyDescent="0.3">
      <c r="A418" s="40">
        <v>42674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3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3">
      <c r="A420" s="40">
        <v>42704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3">
      <c r="A421" s="40">
        <v>42735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250</v>
      </c>
    </row>
    <row r="422" spans="1:11" x14ac:dyDescent="0.3">
      <c r="A422" s="48" t="s">
        <v>251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42766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3">
      <c r="A424" s="40">
        <v>42794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256</v>
      </c>
    </row>
    <row r="425" spans="1:11" x14ac:dyDescent="0.3">
      <c r="A425" s="40"/>
      <c r="B425" s="20" t="s">
        <v>252</v>
      </c>
      <c r="C425" s="13"/>
      <c r="D425" s="39"/>
      <c r="E425" s="9"/>
      <c r="F425" s="20"/>
      <c r="G425" s="13"/>
      <c r="H425" s="39"/>
      <c r="I425" s="9"/>
      <c r="J425" s="11"/>
      <c r="K425" s="20" t="s">
        <v>255</v>
      </c>
    </row>
    <row r="426" spans="1:11" x14ac:dyDescent="0.3">
      <c r="A426" s="40"/>
      <c r="B426" s="20" t="s">
        <v>253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254</v>
      </c>
    </row>
    <row r="427" spans="1:11" x14ac:dyDescent="0.3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3">
      <c r="A428" s="40">
        <v>42825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3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3">
      <c r="A430" s="40">
        <v>42855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3">
      <c r="A431" s="40">
        <v>42886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3">
      <c r="A432" s="40">
        <v>42916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3">
      <c r="A433" s="40">
        <v>42947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3">
      <c r="A434" s="40">
        <v>42978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>
        <v>1</v>
      </c>
      <c r="I434" s="9"/>
      <c r="J434" s="11"/>
      <c r="K434" s="49">
        <v>42955</v>
      </c>
    </row>
    <row r="435" spans="1:11" x14ac:dyDescent="0.3">
      <c r="A435" s="40">
        <v>43008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3">
      <c r="A436" s="40">
        <v>43039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257</v>
      </c>
    </row>
    <row r="437" spans="1:11" x14ac:dyDescent="0.3">
      <c r="A437" s="40">
        <v>43069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258</v>
      </c>
    </row>
    <row r="438" spans="1:11" x14ac:dyDescent="0.3">
      <c r="A438" s="40">
        <v>43100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3">
      <c r="A439" s="48" t="s">
        <v>259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3">
      <c r="A440" s="40">
        <v>43131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3">
      <c r="A441" s="40">
        <v>43159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260</v>
      </c>
    </row>
    <row r="442" spans="1:11" x14ac:dyDescent="0.3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261</v>
      </c>
    </row>
    <row r="443" spans="1:11" x14ac:dyDescent="0.3">
      <c r="A443" s="40">
        <v>43190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3">
      <c r="A444" s="40">
        <v>43220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3">
      <c r="A445" s="40">
        <v>43251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3">
      <c r="A446" s="40">
        <v>43281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3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3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3">
      <c r="A449" s="40">
        <v>43312</v>
      </c>
      <c r="B449" s="20" t="s">
        <v>262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263</v>
      </c>
    </row>
    <row r="450" spans="1:11" x14ac:dyDescent="0.3">
      <c r="A450" s="40">
        <v>43343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3">
      <c r="A451" s="40">
        <v>43373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3">
      <c r="A452" s="40">
        <v>43404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264</v>
      </c>
    </row>
    <row r="453" spans="1:11" x14ac:dyDescent="0.3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265</v>
      </c>
    </row>
    <row r="454" spans="1:11" x14ac:dyDescent="0.3">
      <c r="A454" s="40">
        <v>43434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3">
      <c r="A455" s="40">
        <v>43465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3">
      <c r="A456" s="48" t="s">
        <v>266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3">
      <c r="A457" s="40">
        <v>43496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3">
      <c r="A458" s="40">
        <v>43524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3">
      <c r="A459" s="40">
        <v>43555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3">
      <c r="A460" s="40">
        <v>43585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267</v>
      </c>
    </row>
    <row r="461" spans="1:11" x14ac:dyDescent="0.3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3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3">
      <c r="A463" s="40">
        <v>43616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268</v>
      </c>
    </row>
    <row r="464" spans="1:11" x14ac:dyDescent="0.3">
      <c r="A464" s="40">
        <v>43646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3">
      <c r="A465" s="40">
        <v>43677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3">
      <c r="A466" s="40">
        <v>43708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3">
      <c r="A467" s="40">
        <v>43738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3">
      <c r="A468" s="40">
        <v>43769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269</v>
      </c>
    </row>
    <row r="469" spans="1:11" x14ac:dyDescent="0.3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270</v>
      </c>
    </row>
    <row r="470" spans="1:11" x14ac:dyDescent="0.3">
      <c r="A470" s="40">
        <v>43799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3">
      <c r="A471" s="40">
        <v>43830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3">
      <c r="A472" s="48" t="s">
        <v>271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3">
      <c r="A473" s="40">
        <v>43861</v>
      </c>
      <c r="B473" s="20" t="s">
        <v>272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3">
      <c r="A474" s="40"/>
      <c r="B474" s="20" t="s">
        <v>273</v>
      </c>
      <c r="C474" s="13"/>
      <c r="D474" s="39"/>
      <c r="E474" s="9"/>
      <c r="F474" s="20"/>
      <c r="G474" s="13"/>
      <c r="H474" s="39"/>
      <c r="I474" s="9"/>
      <c r="J474" s="11"/>
      <c r="K474" s="20" t="s">
        <v>274</v>
      </c>
    </row>
    <row r="475" spans="1:11" x14ac:dyDescent="0.3">
      <c r="A475" s="40">
        <v>43890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3">
      <c r="A476" s="40">
        <v>43921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3">
      <c r="A477" s="40">
        <v>43951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3">
      <c r="A478" s="40">
        <v>43982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3">
      <c r="A479" s="40">
        <v>44012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3">
      <c r="A480" s="40">
        <v>44043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3">
      <c r="A481" s="40">
        <v>44074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3">
      <c r="A482" s="40">
        <v>44104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3">
      <c r="A483" s="40">
        <v>44135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276</v>
      </c>
    </row>
    <row r="484" spans="1:11" x14ac:dyDescent="0.3">
      <c r="A484" s="40">
        <v>44165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3">
      <c r="A485" s="40">
        <v>44196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3">
      <c r="A486" s="40"/>
      <c r="B486" s="20" t="s">
        <v>275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3">
      <c r="A487" s="48" t="s">
        <v>278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3">
      <c r="A488" s="40">
        <v>44227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3">
      <c r="A489" s="40">
        <v>44255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3">
      <c r="A490" s="40">
        <v>44286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3">
      <c r="A491" s="40">
        <v>44316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3">
      <c r="A492" s="40">
        <v>44347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3">
      <c r="A493" s="40">
        <v>44377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3">
      <c r="A494" s="40">
        <v>44408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3">
      <c r="A495" s="40">
        <v>44439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3">
      <c r="A496" s="40">
        <v>44469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3">
      <c r="A497" s="40">
        <v>44500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3">
      <c r="A498" s="40">
        <v>44530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3">
      <c r="A499" s="40">
        <v>44561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3">
      <c r="A500" s="48" t="s">
        <v>280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3">
      <c r="A501" s="40">
        <v>44592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3">
      <c r="A502" s="40">
        <v>44620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3">
      <c r="A503" s="40">
        <v>44651</v>
      </c>
      <c r="B503" s="20" t="s">
        <v>288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289</v>
      </c>
    </row>
    <row r="504" spans="1:11" x14ac:dyDescent="0.3">
      <c r="A504" s="40">
        <v>44681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3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281</v>
      </c>
    </row>
    <row r="506" spans="1:11" x14ac:dyDescent="0.3">
      <c r="A506" s="40"/>
      <c r="B506" s="20" t="s">
        <v>294</v>
      </c>
      <c r="C506" s="13"/>
      <c r="D506" s="39">
        <v>3.3000000000000015E-2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3">
      <c r="A507" s="40">
        <v>44712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3">
      <c r="A508" s="40">
        <v>44742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3">
      <c r="A509" s="40">
        <v>44773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3">
      <c r="A510" s="40">
        <v>44804</v>
      </c>
      <c r="B510" s="20" t="s">
        <v>293</v>
      </c>
      <c r="C510" s="13">
        <v>1.25</v>
      </c>
      <c r="D510" s="39">
        <v>0.39600000000000002</v>
      </c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3">
      <c r="A511" s="40">
        <v>44834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3">
      <c r="A512" s="40">
        <v>44865</v>
      </c>
      <c r="B512" s="20" t="s">
        <v>120</v>
      </c>
      <c r="C512" s="13">
        <v>1.25</v>
      </c>
      <c r="D512" s="39">
        <v>1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49">
        <v>44858</v>
      </c>
    </row>
    <row r="513" spans="1:11" x14ac:dyDescent="0.3">
      <c r="A513" s="40"/>
      <c r="B513" s="20" t="s">
        <v>290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9">
        <v>44862</v>
      </c>
    </row>
    <row r="514" spans="1:11" x14ac:dyDescent="0.3">
      <c r="A514" s="40">
        <v>44895</v>
      </c>
      <c r="B514" s="20" t="s">
        <v>292</v>
      </c>
      <c r="C514" s="13">
        <v>1.25</v>
      </c>
      <c r="D514" s="39">
        <v>0.48699999999999999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3">
      <c r="A515" s="40">
        <v>44926</v>
      </c>
      <c r="B515" s="20" t="s">
        <v>49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283</v>
      </c>
    </row>
    <row r="516" spans="1:11" x14ac:dyDescent="0.3">
      <c r="A516" s="40"/>
      <c r="B516" s="20" t="s">
        <v>290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44916</v>
      </c>
    </row>
    <row r="517" spans="1:11" x14ac:dyDescent="0.3">
      <c r="A517" s="40"/>
      <c r="B517" s="20" t="s">
        <v>291</v>
      </c>
      <c r="C517" s="13"/>
      <c r="D517" s="39">
        <v>0.312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3">
      <c r="A518" s="48" t="s">
        <v>282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3">
      <c r="A519" s="40">
        <v>44957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3">
      <c r="A520" s="40">
        <v>44985</v>
      </c>
      <c r="B520" s="20" t="s">
        <v>118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49">
        <v>44980</v>
      </c>
    </row>
    <row r="521" spans="1:11" x14ac:dyDescent="0.3">
      <c r="A521" s="40">
        <v>45016</v>
      </c>
      <c r="B521" s="20"/>
      <c r="C521" s="13">
        <v>1.25</v>
      </c>
      <c r="D521" s="39"/>
      <c r="E521" s="9"/>
      <c r="F521" s="20"/>
      <c r="G521" s="42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3">
      <c r="A522" s="40">
        <v>45046</v>
      </c>
      <c r="B522" s="20" t="s">
        <v>118</v>
      </c>
      <c r="C522" s="13">
        <v>1.25</v>
      </c>
      <c r="D522" s="39"/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284</v>
      </c>
    </row>
    <row r="523" spans="1:11" x14ac:dyDescent="0.3">
      <c r="A523" s="40">
        <v>45077</v>
      </c>
      <c r="B523" s="20" t="s">
        <v>56</v>
      </c>
      <c r="C523" s="13">
        <v>1.25</v>
      </c>
      <c r="D523" s="39"/>
      <c r="E523" s="9"/>
      <c r="F523" s="20"/>
      <c r="G523" s="42">
        <f>IF(ISBLANK(Table1[[#This Row],[EARNED]]),"",Table1[[#This Row],[EARNED]])</f>
        <v>1.25</v>
      </c>
      <c r="H523" s="39">
        <v>3</v>
      </c>
      <c r="I523" s="9"/>
      <c r="J523" s="11"/>
      <c r="K523" s="20" t="s">
        <v>285</v>
      </c>
    </row>
    <row r="524" spans="1:11" x14ac:dyDescent="0.3">
      <c r="A524" s="40"/>
      <c r="B524" s="20" t="s">
        <v>50</v>
      </c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>
        <v>2</v>
      </c>
      <c r="I524" s="9"/>
      <c r="J524" s="11"/>
      <c r="K524" s="20" t="s">
        <v>286</v>
      </c>
    </row>
    <row r="525" spans="1:11" x14ac:dyDescent="0.3">
      <c r="A525" s="40">
        <v>45107</v>
      </c>
      <c r="B525" s="20"/>
      <c r="C525" s="13">
        <v>1.25</v>
      </c>
      <c r="D525" s="39"/>
      <c r="E525" s="9"/>
      <c r="F525" s="20"/>
      <c r="G525" s="42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3">
      <c r="A526" s="40">
        <v>45138</v>
      </c>
      <c r="B526" s="20" t="s">
        <v>118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/>
      <c r="I526" s="9"/>
      <c r="J526" s="11"/>
      <c r="K526" s="49">
        <v>45121</v>
      </c>
    </row>
    <row r="527" spans="1:11" x14ac:dyDescent="0.3">
      <c r="A527" s="40">
        <v>45169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3">
      <c r="A528" s="40">
        <v>45199</v>
      </c>
      <c r="B528" s="20"/>
      <c r="C528" s="13">
        <v>1.25</v>
      </c>
      <c r="D528" s="39"/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3">
      <c r="A529" s="40">
        <v>45230</v>
      </c>
      <c r="B529" s="20"/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3">
      <c r="A530" s="40">
        <v>45260</v>
      </c>
      <c r="B530" s="20"/>
      <c r="C530" s="13">
        <v>1.25</v>
      </c>
      <c r="D530" s="39"/>
      <c r="E530" s="9"/>
      <c r="F530" s="20"/>
      <c r="G530" s="42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3">
      <c r="A531" s="40">
        <v>45291</v>
      </c>
      <c r="B531" s="20" t="s">
        <v>133</v>
      </c>
      <c r="C531" s="13">
        <v>1.25</v>
      </c>
      <c r="D531" s="39">
        <v>5</v>
      </c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3">
      <c r="A532" s="48" t="s">
        <v>295</v>
      </c>
      <c r="B532" s="20"/>
      <c r="C532" s="13"/>
      <c r="D532" s="39"/>
      <c r="E532" s="9"/>
      <c r="F532" s="20"/>
      <c r="G532" s="42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3">
      <c r="A533" s="40">
        <v>45322</v>
      </c>
      <c r="B533" s="20"/>
      <c r="C533" s="13">
        <v>1.25</v>
      </c>
      <c r="D533" s="39"/>
      <c r="E533" s="9"/>
      <c r="F533" s="20"/>
      <c r="G533" s="42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3">
      <c r="A534" s="40">
        <v>45351</v>
      </c>
      <c r="B534" s="20"/>
      <c r="C534" s="13">
        <v>1.25</v>
      </c>
      <c r="D534" s="39"/>
      <c r="E534" s="9"/>
      <c r="F534" s="20"/>
      <c r="G534" s="42">
        <f>IF(ISBLANK(Table1[[#This Row],[EARNED]]),"",Table1[[#This Row],[EARNED]])</f>
        <v>1.25</v>
      </c>
      <c r="H534" s="39"/>
      <c r="I534" s="9"/>
      <c r="J534" s="11"/>
      <c r="K534" s="20"/>
    </row>
    <row r="535" spans="1:11" x14ac:dyDescent="0.3">
      <c r="A535" s="40">
        <v>45382</v>
      </c>
      <c r="B535" s="20"/>
      <c r="C535" s="13">
        <v>1.25</v>
      </c>
      <c r="D535" s="39"/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/>
    </row>
    <row r="536" spans="1:11" x14ac:dyDescent="0.3">
      <c r="A536" s="40">
        <v>45412</v>
      </c>
      <c r="B536" s="20"/>
      <c r="C536" s="13">
        <v>1.25</v>
      </c>
      <c r="D536" s="39"/>
      <c r="E536" s="9"/>
      <c r="F536" s="20"/>
      <c r="G536" s="42">
        <f>IF(ISBLANK(Table1[[#This Row],[EARNED]]),"",Table1[[#This Row],[EARNED]])</f>
        <v>1.25</v>
      </c>
      <c r="H536" s="39"/>
      <c r="I536" s="9"/>
      <c r="J536" s="11"/>
      <c r="K536" s="20"/>
    </row>
    <row r="537" spans="1:11" x14ac:dyDescent="0.3">
      <c r="A537" s="40">
        <v>45443</v>
      </c>
      <c r="B537" s="20"/>
      <c r="C537" s="13">
        <v>1.25</v>
      </c>
      <c r="D537" s="39"/>
      <c r="E537" s="9"/>
      <c r="F537" s="20"/>
      <c r="G537" s="42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3">
      <c r="A538" s="40">
        <v>45473</v>
      </c>
      <c r="B538" s="20"/>
      <c r="C538" s="13">
        <v>1.25</v>
      </c>
      <c r="D538" s="39"/>
      <c r="E538" s="9"/>
      <c r="F538" s="20"/>
      <c r="G538" s="42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3">
      <c r="A539" s="40">
        <v>45504</v>
      </c>
      <c r="B539" s="20"/>
      <c r="C539" s="13">
        <v>1.25</v>
      </c>
      <c r="D539" s="39"/>
      <c r="E539" s="9"/>
      <c r="F539" s="20"/>
      <c r="G539" s="42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3">
      <c r="A540" s="40">
        <v>45535</v>
      </c>
      <c r="B540" s="20"/>
      <c r="C540" s="13">
        <v>1.25</v>
      </c>
      <c r="D540" s="39"/>
      <c r="E540" s="9"/>
      <c r="F540" s="20"/>
      <c r="G540" s="42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3">
      <c r="A541" s="40">
        <v>45565</v>
      </c>
      <c r="B541" s="20"/>
      <c r="C541" s="13">
        <v>1.25</v>
      </c>
      <c r="D541" s="39"/>
      <c r="E541" s="9"/>
      <c r="F541" s="20"/>
      <c r="G541" s="42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3">
      <c r="A542" s="40">
        <v>45596</v>
      </c>
      <c r="B542" s="20"/>
      <c r="C542" s="13">
        <v>1.25</v>
      </c>
      <c r="D542" s="39"/>
      <c r="E542" s="9"/>
      <c r="F542" s="20"/>
      <c r="G542" s="42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3">
      <c r="A543" s="40"/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3">
      <c r="A544" s="40"/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3">
      <c r="A545" s="40"/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3">
      <c r="A546" s="40"/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3">
      <c r="A547" s="40"/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3">
      <c r="A548" s="40"/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3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3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3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3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3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3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3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3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3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3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3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3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3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3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3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3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3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3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3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3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3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3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3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3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3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3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3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3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3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3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3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3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3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3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3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3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3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3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3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3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3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3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3">
      <c r="A592" s="41"/>
      <c r="B592" s="15"/>
      <c r="C592" s="42"/>
      <c r="D592" s="43"/>
      <c r="E592" s="51"/>
      <c r="F592" s="15"/>
      <c r="G592" s="42" t="str">
        <f>IF(ISBLANK(Table1[[#This Row],[EARNED]]),"",Table1[[#This Row],[EARNED]])</f>
        <v/>
      </c>
      <c r="H592" s="43"/>
      <c r="I592" s="51"/>
      <c r="J592" s="12"/>
      <c r="K59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0.54200000000000004</v>
      </c>
      <c r="B3" s="11">
        <v>0.54200000000000004</v>
      </c>
      <c r="D3" s="11">
        <v>0</v>
      </c>
      <c r="E3" s="11">
        <v>0</v>
      </c>
      <c r="F3" s="11">
        <v>16</v>
      </c>
      <c r="G3" s="45">
        <f>SUMIFS(F7:F14,E7:E14,E3)+SUMIFS(D7:D66,C7:C66,F3)+D3</f>
        <v>3.3000000000000015E-2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2023-09-27T08:16:20Z</dcterms:modified>
</cp:coreProperties>
</file>