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0" i="1" l="1"/>
  <c r="G559" i="1"/>
  <c r="G563" i="1" l="1"/>
  <c r="G568" i="1" l="1"/>
  <c r="G567" i="1"/>
  <c r="G571" i="1" l="1"/>
  <c r="G576" i="1" l="1"/>
  <c r="G578" i="1" l="1"/>
  <c r="G584" i="1" l="1"/>
  <c r="G575" i="1"/>
  <c r="G581" i="1"/>
  <c r="G565" i="1"/>
  <c r="G566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9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61" i="1"/>
  <c r="G562" i="1"/>
  <c r="G564" i="1"/>
  <c r="G569" i="1"/>
  <c r="G570" i="1"/>
  <c r="G572" i="1"/>
  <c r="G573" i="1"/>
  <c r="G574" i="1"/>
  <c r="G577" i="1"/>
  <c r="G580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10" i="1"/>
  <c r="G774" i="1" l="1"/>
  <c r="G775" i="1"/>
  <c r="G776" i="1"/>
  <c r="G777" i="1"/>
  <c r="G778" i="1"/>
  <c r="G779" i="1"/>
  <c r="G780" i="1"/>
  <c r="G781" i="1"/>
  <c r="G782" i="1"/>
  <c r="G783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<sst xmlns="http://schemas.openxmlformats.org/spreadsheetml/2006/main" count="728" uniqueCount="347">
  <si>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</si>
  <si>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</si>
  <si>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</si>
  <si>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</si>
  <si>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</si>
  <si>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</si>
  <si>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</si>
  <si>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</si>
  <si>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</si>
  <si>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</si>
  <si>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</si>
  <si>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</si>
  <si>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</si>
  <si>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</si>
  <si>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</si>
  <si>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</si>
  <si>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</si>
  <si>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</si>
  <si>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</si>
  <si>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</si>
  <si>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</si>
  <si>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</si>
  <si>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</si>
  <si>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</si>
  <si>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</si>
  <si>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</si>
  <si>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</si>
  <si>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</si>
  <si>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</si>
  <si>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</si>
  <si>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</si>
  <si>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</si>
  <si>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</si>
  <si>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</si>
  <si>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</si>
  <si>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</si>
  <si>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</si>
  <si>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</si>
  <si>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</si>
  <si>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</si>
  <si>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</si>
  <si>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</si>
  <si>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</si>
  <si>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</si>
  <si>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</si>
  <si>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</si>
  <si>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</si>
  <si>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</si>
  <si>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</si>
  <si>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</si>
  <si>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</si>
  <si>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</si>
  <si>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</si>
  <si>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</si>
  <si>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</si>
  <si>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</si>
  <si>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</si>
  <si>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</si>
  <si>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</si>
  <si>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</si>
  <si>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</si>
  <si>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</si>
  <si>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</si>
  <si>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</si>
  <si>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</si>
  <si>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</si>
  <si>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</si>
  <si>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</si>
  <si>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</si>
  <si>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</si>
  <si>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</si>
  <si>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</si>
  <si>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</si>
  <si>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</si>
  <si>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</si>
  <si>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</si>
  <si>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</si>
  <si>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</si>
  <si>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</si>
  <si>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</si>
  <si>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</si>
  <si>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</si>
  <si>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</si>
  <si>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</si>
  <si>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</si>
  <si>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</si>
  <si>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</si>
  <si>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</si>
  <si>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</si>
  <si>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</si>
  <si>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</si>
  <si>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</si>
  <si>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</si>
  <si>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</si>
  <si>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</si>
  <si>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</si>
  <si>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</si>
  <si>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</si>
  <si>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</si>
  <si>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</si>
  <si>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</si>
  <si>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</si>
  <si>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</si>
  <si>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</si>
  <si>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</si>
  <si>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</si>
  <si>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</si>
  <si>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</si>
  <si>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</si>
  <si>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</si>
  <si>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</si>
  <si>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</si>
  <si>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</si>
  <si>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</si>
  <si>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</si>
  <si>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</si>
  <si>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</si>
  <si>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</si>
  <si>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</si>
  <si>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</si>
  <si>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</si>
  <si>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</si>
  <si>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</si>
  <si>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</si>
  <si>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</si>
  <si>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</si>
  <si>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</si>
  <si>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</si>
  <si>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</si>
  <si>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</si>
  <si>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</si>
  <si>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</si>
  <si>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</si>
  <si>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</si>
  <si>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</si>
  <si>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</si>
  <si>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</si>
  <si>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</si>
  <si>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</si>
  <si>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</si>
  <si>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</si>
  <si>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</si>
  <si>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</si>
  <si>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</si>
  <si>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</si>
  <si>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</si>
  <si>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</si>
  <si>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</si>
  <si>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</si>
  <si>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</si>
  <si>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</si>
  <si>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</si>
  <si>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</si>
  <si>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</si>
  <si>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</si>
  <si>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</si>
  <si>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</si>
  <si>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</si>
  <si>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</si>
  <si>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</si>
  <si>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</si>
  <si>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</si>
  <si>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</si>
  <si>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</si>
  <si>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</si>
  <si>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</si>
  <si>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</si>
  <si>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</si>
  <si>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</si>
  <si>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</si>
  <si>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</si>
  <si>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</si>
  <si>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</si>
  <si>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</si>
  <si>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</si>
  <si>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</si>
  <si>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</si>
  <si>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</si>
  <si>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</si>
  <si>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</si>
  <si>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</si>
  <si>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</si>
  <si>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</si>
  <si>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</si>
  <si>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</si>
  <si>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</si>
  <si>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</si>
  <si>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</si>
  <si>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</si>
  <si>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</si>
  <si>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</si>
  <si>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</si>
  <si>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</si>
  <si>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</si>
  <si>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</si>
  <si>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</si>
  <si>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</si>
  <si>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</si>
  <si>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</si>
  <si>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</si>
  <si>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</si>
  <si>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</si>
  <si>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</si>
  <si>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</si>
  <si>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</si>
  <si>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</si>
  <si>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</si>
  <si>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</si>
  <si>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</si>
  <si>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</si>
  <si>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</si>
  <si>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</si>
  <si>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</si>
  <si>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</si>
  <si>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</si>
  <si>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</si>
  <si>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</si>
  <si>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</si>
  <si>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</si>
  <si>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</si>
  <si>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</si>
  <si>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</si>
  <si>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</si>
  <si>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</si>
  <si>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</si>
  <si>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</si>
  <si>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</si>
  <si>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</si>
  <si>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</si>
  <si>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</si>
  <si>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</si>
  <si>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</si>
  <si>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</si>
  <si>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</si>
  <si>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</si>
  <si>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</si>
  <si>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</si>
  <si>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</si>
  <si>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</si>
  <si>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</si>
  <si>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</si>
  <si>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</si>
  <si>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</si>
  <si>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</si>
  <si>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</si>
  <si>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</si>
  <si>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</si>
  <si>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</si>
  <si>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</si>
  <si>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</si>
  <si>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</si>
  <si>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</si>
  <si>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</si>
  <si>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</si>
  <si>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</si>
  <si>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</si>
  <si>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</si>
  <si>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</si>
  <si>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</si>
  <si>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</si>
  <si>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</si>
  <si>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</si>
  <si>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</si>
  <si>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</si>
  <si>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</si>
  <si>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</si>
  <si>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</si>
  <si>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</si>
  <si>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</si>
  <si>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</si>
  <si>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</si>
  <si>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</si>
  <si>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</si>
  <si>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</si>
  <si>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</si>
  <si>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</si>
  <si>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</si>
  <si>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</si>
  <si>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</si>
  <si>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</si>
  <si>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</si>
  <si>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</si>
  <si>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</si>
  <si>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</si>
  <si>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</si>
  <si>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</si>
  <si>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</si>
  <si>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</si>
  <si>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</si>
  <si>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</si>
  <si>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</si>
  <si>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</si>
  <si>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</si>
  <si>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</si>
  <si>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</si>
  <si>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</si>
  <si>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</si>
  <si>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</si>
  <si>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</si>
  <si>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</si>
  <si>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</si>
  <si>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</si>
  <si>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</si>
  <si>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</si>
  <si>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</si>
  <si>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</si>
  <si>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</si>
  <si>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</si>
  <si>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</si>
  <si>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</si>
  <si>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</si>
  <si>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</si>
  <si>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</si>
  <si>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</si>
  <si>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</si>
  <si>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</si>
  <si>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</si>
  <si>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</si>
  <si>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</si>
  <si>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</si>
  <si>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</si>
  <si>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</si>
  <si>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</si>
  <si>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</si>
  <si>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</si>
  <si>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</si>
  <si>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</si>
  <si>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</si>
  <si>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</si>
  <si>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</si>
  <si>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</si>
  <si>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</si>
  <si>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8/2,5/2022</t>
  </si>
  <si>
    <t>1/5,9/2023</t>
  </si>
  <si>
    <t>11/23,24,25/2022</t>
  </si>
  <si>
    <t>3/3,16/2023</t>
  </si>
  <si>
    <t>4/3,18/2023</t>
  </si>
  <si>
    <t>UT(0-2-0)</t>
  </si>
  <si>
    <t>UT(0-1-23)</t>
  </si>
  <si>
    <t>UT(0-2-45)</t>
  </si>
  <si>
    <t>UT(0-3-24)</t>
  </si>
  <si>
    <t>6/7,23,30/2022</t>
  </si>
  <si>
    <t>6/13,14,17/2022</t>
  </si>
  <si>
    <t>A(3-0-0)</t>
  </si>
  <si>
    <t>5/5,6,10/2022</t>
  </si>
  <si>
    <t>A(1-0-0)</t>
  </si>
  <si>
    <t>UT(0-2-27)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</si>
</sst>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83"/>
  <sheetViews>
    <sheetView tabSelected="1" topLeftCell="A5" zoomScale="110" zoomScaleNormal="110" workbookViewId="0">
      <pane ySplit="2940" topLeftCell="A585" activePane="bottomLeft"/>
      <selection activeCell="M9" sqref="M9"/>
      <selection pane="bottomLeft" activeCell="I591" sqref="I5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156.60199999999998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144.125</v>
      </c>
      <c r="J9" s="11"/>
      <c r="K9" s="20"/>
      <c r="M9" s="44"/>
    </row>
    <row r="10" spans="1:13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3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3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3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3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3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3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/>
      <c r="B559" s="20" t="s">
        <v>345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44629</v>
      </c>
    </row>
    <row r="560" spans="1:11" x14ac:dyDescent="0.25">
      <c r="A560" s="40"/>
      <c r="B560" s="20" t="s">
        <v>346</v>
      </c>
      <c r="C560" s="13"/>
      <c r="D560" s="39">
        <v>0.30599999999999999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9"/>
    </row>
    <row r="561" spans="1:11" x14ac:dyDescent="0.25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/>
    </row>
    <row r="562" spans="1:11" x14ac:dyDescent="0.25">
      <c r="A562" s="40">
        <v>44682</v>
      </c>
      <c r="B562" s="20" t="s">
        <v>47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2</v>
      </c>
      <c r="I562" s="9"/>
      <c r="J562" s="11"/>
      <c r="K562" s="20" t="s">
        <v>331</v>
      </c>
    </row>
    <row r="563" spans="1:11" x14ac:dyDescent="0.25">
      <c r="A563" s="40"/>
      <c r="B563" s="20" t="s">
        <v>343</v>
      </c>
      <c r="C563" s="13"/>
      <c r="D563" s="39">
        <v>3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344</v>
      </c>
    </row>
    <row r="564" spans="1:11" x14ac:dyDescent="0.25">
      <c r="A564" s="40">
        <v>44713</v>
      </c>
      <c r="B564" s="20" t="s">
        <v>45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44715</v>
      </c>
    </row>
    <row r="565" spans="1:11" x14ac:dyDescent="0.25">
      <c r="A565" s="40"/>
      <c r="B565" s="20" t="s">
        <v>90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3</v>
      </c>
      <c r="I565" s="9"/>
      <c r="J565" s="11"/>
      <c r="K565" s="49" t="s">
        <v>341</v>
      </c>
    </row>
    <row r="566" spans="1:11" x14ac:dyDescent="0.25">
      <c r="A566" s="40"/>
      <c r="B566" s="20" t="s">
        <v>43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49">
        <v>44763</v>
      </c>
    </row>
    <row r="567" spans="1:11" x14ac:dyDescent="0.25">
      <c r="A567" s="40"/>
      <c r="B567" s="20" t="s">
        <v>343</v>
      </c>
      <c r="C567" s="13"/>
      <c r="D567" s="39">
        <v>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 t="s">
        <v>342</v>
      </c>
    </row>
    <row r="568" spans="1:11" x14ac:dyDescent="0.25">
      <c r="A568" s="40"/>
      <c r="B568" s="20" t="s">
        <v>44</v>
      </c>
      <c r="C568" s="13"/>
      <c r="D568" s="39">
        <v>6.0000000000000001E-3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25">
      <c r="A569" s="40">
        <v>44743</v>
      </c>
      <c r="B569" s="20" t="s">
        <v>340</v>
      </c>
      <c r="C569" s="13">
        <v>1.25</v>
      </c>
      <c r="D569" s="39">
        <v>0.42499999999999999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44774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332</v>
      </c>
    </row>
    <row r="571" spans="1:11" x14ac:dyDescent="0.25">
      <c r="A571" s="40"/>
      <c r="B571" s="20" t="s">
        <v>339</v>
      </c>
      <c r="C571" s="13"/>
      <c r="D571" s="39">
        <v>0.34399999999999997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44805</v>
      </c>
      <c r="B572" s="20" t="s">
        <v>338</v>
      </c>
      <c r="C572" s="13">
        <v>1.25</v>
      </c>
      <c r="D572" s="39">
        <v>0.17300000000000001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44835</v>
      </c>
      <c r="B573" s="20" t="s">
        <v>337</v>
      </c>
      <c r="C573" s="13">
        <v>1.25</v>
      </c>
      <c r="D573" s="39">
        <v>0.25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44866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44886</v>
      </c>
    </row>
    <row r="575" spans="1:11" x14ac:dyDescent="0.25">
      <c r="A575" s="40"/>
      <c r="B575" s="20" t="s">
        <v>94</v>
      </c>
      <c r="C575" s="13"/>
      <c r="D575" s="39">
        <v>3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 t="s">
        <v>334</v>
      </c>
    </row>
    <row r="576" spans="1:11" x14ac:dyDescent="0.25">
      <c r="A576" s="40"/>
      <c r="B576" s="20" t="s">
        <v>210</v>
      </c>
      <c r="C576" s="13"/>
      <c r="D576" s="39">
        <v>9.6000000000000002E-2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/>
    </row>
    <row r="577" spans="1:11" x14ac:dyDescent="0.25">
      <c r="A577" s="40">
        <v>44896</v>
      </c>
      <c r="B577" s="20" t="s">
        <v>43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44900</v>
      </c>
    </row>
    <row r="578" spans="1:11" x14ac:dyDescent="0.25">
      <c r="A578" s="40"/>
      <c r="B578" s="20" t="s">
        <v>44</v>
      </c>
      <c r="C578" s="13"/>
      <c r="D578" s="39">
        <v>6.0000000000000001E-3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25">
      <c r="A579" s="48" t="s">
        <v>82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44927</v>
      </c>
      <c r="B580" s="20" t="s">
        <v>110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333</v>
      </c>
    </row>
    <row r="581" spans="1:11" x14ac:dyDescent="0.25">
      <c r="A581" s="40"/>
      <c r="B581" s="20" t="s">
        <v>102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44951</v>
      </c>
    </row>
    <row r="582" spans="1:11" x14ac:dyDescent="0.25">
      <c r="A582" s="40">
        <v>44958</v>
      </c>
      <c r="B582" s="20" t="s">
        <v>43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49">
        <v>44940</v>
      </c>
    </row>
    <row r="583" spans="1:11" x14ac:dyDescent="0.25">
      <c r="A583" s="40">
        <v>44986</v>
      </c>
      <c r="B583" s="20" t="s">
        <v>47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2</v>
      </c>
      <c r="I583" s="9"/>
      <c r="J583" s="11"/>
      <c r="K583" s="49" t="s">
        <v>335</v>
      </c>
    </row>
    <row r="584" spans="1:11" x14ac:dyDescent="0.25">
      <c r="A584" s="40"/>
      <c r="B584" s="20" t="s">
        <v>43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9">
        <v>45013</v>
      </c>
    </row>
    <row r="585" spans="1:11" x14ac:dyDescent="0.25">
      <c r="A585" s="40">
        <v>45017</v>
      </c>
      <c r="B585" s="20" t="s">
        <v>55</v>
      </c>
      <c r="C585" s="13">
        <v>1.25</v>
      </c>
      <c r="D585" s="39">
        <v>2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336</v>
      </c>
    </row>
    <row r="586" spans="1:11" x14ac:dyDescent="0.25">
      <c r="A586" s="40">
        <v>45047</v>
      </c>
      <c r="B586" s="20" t="s">
        <v>45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49">
        <v>45065</v>
      </c>
    </row>
    <row r="587" spans="1:11" x14ac:dyDescent="0.25">
      <c r="A587" s="40">
        <v>45078</v>
      </c>
      <c r="B587" s="20" t="s">
        <v>43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45086</v>
      </c>
    </row>
    <row r="588" spans="1:11" x14ac:dyDescent="0.25">
      <c r="A588" s="40"/>
      <c r="B588" s="20" t="s">
        <v>43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45096</v>
      </c>
    </row>
    <row r="589" spans="1:11" x14ac:dyDescent="0.25">
      <c r="A589" s="40">
        <v>45108</v>
      </c>
      <c r="B589" s="20" t="s">
        <v>43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9">
        <v>45128</v>
      </c>
    </row>
    <row r="590" spans="1:11" x14ac:dyDescent="0.25">
      <c r="A590" s="40">
        <v>45139</v>
      </c>
      <c r="B590" s="20" t="s">
        <v>43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45142</v>
      </c>
    </row>
    <row r="591" spans="1:11" x14ac:dyDescent="0.25">
      <c r="A591" s="40">
        <v>45170</v>
      </c>
      <c r="B591" s="20" t="s">
        <v>43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>
        <v>1</v>
      </c>
      <c r="I591" s="9"/>
      <c r="J591" s="11"/>
      <c r="K591" s="49">
        <v>45177</v>
      </c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9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49"/>
    </row>
    <row r="600" spans="1:11" x14ac:dyDescent="0.25">
      <c r="A600" s="48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49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49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49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49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49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49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49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49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49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8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49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49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49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49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8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8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8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8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8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8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1"/>
      <c r="B783" s="15"/>
      <c r="C783" s="42"/>
      <c r="D783" s="43"/>
      <c r="E783" s="51"/>
      <c r="F783" s="15"/>
      <c r="G783" s="42" t="str">
        <f>IF(ISBLANK(Table1[[#This Row],[EARNED]]),"",Table1[[#This Row],[EARNED]])</f>
        <v/>
      </c>
      <c r="H783" s="43"/>
      <c r="I783" s="51"/>
      <c r="J783" s="12"/>
      <c r="K7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2</v>
      </c>
      <c r="F3">
        <v>27</v>
      </c>
      <c r="G3" s="47">
        <f>SUMIFS(F7:F14,E7:E14,E3)+SUMIFS(D7:D66,C7:C66,F3)+D3</f>
        <v>0.30599999999999999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2023-09-13T01:09:31Z</dcterms:modified>
</cp:coreProperties>
</file>