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2" i="1" l="1"/>
  <c r="G650" i="1" l="1"/>
  <c r="G654" i="1" l="1"/>
  <c r="G665" i="1" l="1"/>
  <c r="G653" i="1" l="1"/>
  <c r="G661" i="1"/>
  <c r="G660" i="1"/>
  <c r="G657" i="1"/>
  <c r="G644" i="1"/>
  <c r="G645" i="1"/>
  <c r="G646" i="1"/>
  <c r="G647" i="1"/>
  <c r="G648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70" i="1"/>
  <c r="G771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3" i="1"/>
  <c r="G649" i="1"/>
  <c r="G651" i="1"/>
  <c r="G652" i="1"/>
  <c r="G655" i="1"/>
  <c r="G656" i="1"/>
  <c r="G658" i="1"/>
  <c r="G659" i="1"/>
  <c r="G662" i="1"/>
  <c r="G663" i="1"/>
  <c r="G664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<sst xmlns="http://schemas.openxmlformats.org/spreadsheetml/2006/main" count="853" uniqueCount="524">
  <si>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</si>
  <si>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</si>
  <si>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</si>
  <si>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</si>
  <si>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</si>
  <si>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</si>
  <si>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</si>
  <si>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</si>
  <si>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</si>
  <si>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</si>
  <si>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</si>
  <si>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</si>
  <si>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</si>
  <si>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</si>
  <si>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</si>
  <si>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</si>
  <si>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</si>
  <si>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</si>
  <si>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</si>
  <si>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</si>
  <si>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</si>
  <si>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</si>
  <si>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</si>
  <si>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</si>
  <si>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</si>
  <si>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</si>
  <si>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</si>
  <si>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</si>
  <si>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</si>
  <si>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</si>
  <si>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</si>
  <si>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</si>
  <si>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</si>
  <si>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</si>
  <si>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</si>
  <si>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</si>
  <si>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</si>
  <si>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</si>
  <si>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</si>
  <si>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</si>
  <si>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</si>
  <si>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</si>
  <si>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</si>
  <si>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</si>
  <si>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</si>
  <si>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</si>
  <si>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</si>
  <si>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</si>
  <si>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</si>
  <si>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</si>
  <si>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</si>
  <si>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</si>
  <si>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</si>
  <si>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</si>
  <si>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</si>
  <si>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</si>
  <si>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</si>
  <si>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</si>
  <si>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</si>
  <si>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</si>
  <si>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</si>
  <si>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</si>
  <si>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</si>
  <si>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</si>
  <si>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</si>
  <si>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</si>
  <si>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</si>
  <si>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</si>
  <si>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</si>
  <si>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</si>
  <si>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</si>
  <si>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</si>
  <si>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</si>
  <si>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</si>
  <si>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</si>
  <si>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</si>
  <si>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</si>
  <si>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</si>
  <si>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</si>
  <si>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</si>
  <si>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</si>
  <si>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</si>
  <si>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</si>
  <si>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</si>
  <si>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</si>
  <si>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</si>
  <si>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</si>
  <si>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</si>
  <si>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</si>
  <si>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</si>
  <si>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</si>
  <si>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</si>
  <si>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</si>
  <si>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</si>
  <si>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</si>
  <si>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</si>
  <si>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</si>
  <si>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</si>
  <si>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</si>
  <si>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</si>
  <si>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</si>
  <si>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</si>
  <si>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</si>
  <si>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</si>
  <si>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</si>
  <si>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</si>
  <si>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</si>
  <si>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</si>
  <si>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</si>
  <si>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</si>
  <si>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</si>
  <si>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</si>
  <si>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</si>
  <si>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</si>
  <si>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</si>
  <si>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</si>
  <si>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</si>
  <si>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</si>
  <si>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</si>
  <si>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</si>
  <si>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</si>
  <si>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</si>
  <si>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</si>
  <si>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</si>
  <si>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</si>
  <si>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</si>
  <si>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</si>
  <si>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</si>
  <si>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</si>
  <si>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</si>
  <si>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</si>
  <si>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</si>
  <si>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</si>
  <si>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</si>
  <si>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</si>
  <si>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</si>
  <si>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</si>
  <si>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</si>
  <si>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</si>
  <si>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</si>
  <si>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</si>
  <si>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</si>
  <si>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</si>
  <si>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</si>
  <si>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</si>
  <si>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</si>
  <si>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</si>
  <si>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</si>
  <si>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</si>
  <si>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</si>
  <si>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</si>
  <si>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</si>
  <si>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</si>
  <si>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</si>
  <si>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</si>
  <si>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</si>
  <si>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</si>
  <si>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</si>
  <si>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</si>
  <si>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</si>
  <si>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</si>
  <si>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</si>
  <si>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</si>
  <si>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</si>
  <si>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</si>
  <si>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</si>
  <si>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</si>
  <si>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</si>
  <si>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</si>
  <si>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</si>
  <si>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</si>
  <si>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</si>
  <si>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</si>
  <si>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</si>
  <si>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</si>
  <si>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</si>
  <si>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</si>
  <si>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</si>
  <si>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</si>
  <si>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</si>
  <si>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</si>
  <si>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</si>
  <si>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</si>
  <si>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</si>
  <si>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</si>
  <si>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</si>
  <si>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</si>
  <si>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</si>
  <si>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</si>
  <si>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</si>
  <si>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</si>
  <si>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</si>
  <si>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</si>
  <si>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</si>
  <si>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</si>
  <si>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</si>
  <si>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</si>
  <si>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</si>
  <si>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</si>
  <si>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</si>
  <si>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</si>
  <si>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</si>
  <si>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</si>
  <si>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</si>
  <si>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</si>
  <si>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</si>
  <si>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</si>
  <si>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</si>
  <si>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</si>
  <si>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</si>
  <si>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</si>
  <si>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</si>
  <si>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</si>
  <si>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</si>
  <si>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</si>
  <si>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</si>
  <si>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</si>
  <si>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</si>
  <si>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</si>
  <si>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</si>
  <si>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</si>
  <si>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</si>
  <si>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</si>
  <si>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</si>
  <si>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</si>
  <si>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</si>
  <si>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</si>
  <si>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</si>
  <si>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</si>
  <si>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</si>
  <si>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</si>
  <si>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</si>
  <si>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</si>
  <si>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</si>
  <si>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</si>
  <si>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</si>
  <si>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</si>
  <si>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</si>
  <si>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</si>
  <si>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</si>
  <si>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</si>
  <si>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</si>
  <si>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</si>
  <si>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</si>
  <si>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</si>
  <si>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</si>
  <si>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</si>
  <si>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</si>
  <si>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</si>
  <si>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</si>
  <si>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</si>
  <si>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</si>
  <si>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</si>
  <si>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</si>
  <si>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</si>
  <si>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</si>
  <si>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</si>
  <si>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</si>
  <si>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</si>
  <si>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</si>
  <si>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</si>
  <si>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</si>
  <si>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</si>
  <si>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</si>
  <si>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</si>
  <si>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</si>
  <si>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</si>
  <si>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</si>
  <si>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</si>
  <si>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</si>
  <si>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</si>
  <si>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</si>
  <si>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</si>
  <si>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</si>
  <si>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</si>
  <si>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</si>
  <si>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</si>
  <si>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</si>
  <si>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</si>
  <si>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</si>
  <si>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</si>
  <si>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</si>
  <si>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</si>
  <si>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</si>
  <si>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</si>
  <si>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</si>
  <si>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</si>
  <si>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</si>
  <si>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</si>
  <si>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</si>
  <si>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</si>
  <si>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</si>
  <si>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</si>
  <si>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</si>
  <si>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</si>
  <si>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</si>
  <si>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</si>
  <si>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</si>
  <si>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</si>
  <si>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</si>
  <si>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</si>
  <si>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</si>
  <si>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</si>
  <si>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</si>
  <si>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</si>
  <si>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</si>
  <si>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</si>
  <si>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</si>
  <si>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</si>
  <si>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</si>
  <si>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</si>
  <si>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</si>
  <si>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</si>
  <si>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</si>
  <si>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</si>
  <si>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</si>
  <si>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</si>
  <si>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</si>
  <si>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</si>
  <si>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</si>
  <si>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</si>
  <si>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</si>
  <si>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</si>
  <si>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</si>
  <si>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</si>
  <si>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</si>
  <si>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</si>
  <si>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</si>
  <si>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</si>
  <si>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</si>
  <si>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</si>
  <si>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</si>
  <si>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</si>
  <si>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</si>
  <si>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</si>
  <si>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</si>
  <si>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</si>
  <si>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</si>
  <si>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</si>
  <si>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</si>
  <si>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</si>
  <si>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</si>
  <si>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</si>
  <si>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</si>
  <si>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</si>
  <si>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</si>
  <si>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</si>
  <si>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</si>
  <si>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</si>
  <si>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</si>
  <si>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</si>
  <si>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</si>
  <si>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</si>
  <si>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</si>
  <si>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</si>
  <si>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</si>
  <si>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</si>
  <si>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</si>
  <si>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</si>
  <si>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</si>
  <si>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</si>
  <si>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</si>
  <si>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</si>
  <si>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</si>
  <si>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</si>
  <si>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</si>
  <si>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</si>
  <si>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</si>
  <si>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</si>
  <si>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</si>
  <si>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</si>
  <si>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</si>
  <si>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</si>
  <si>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</si>
  <si>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</si>
  <si>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</si>
  <si>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</si>
  <si>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</si>
  <si>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</si>
  <si>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</si>
  <si>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</si>
  <si>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</si>
  <si>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</si>
  <si>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</si>
  <si>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</si>
  <si>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</si>
  <si>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</si>
  <si>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</si>
  <si>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</si>
  <si>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</si>
  <si>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</si>
  <si>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</si>
  <si>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</si>
  <si>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</si>
  <si>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</si>
  <si>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</si>
  <si>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</si>
  <si>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</si>
  <si>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</si>
  <si>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</si>
  <si>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</si>
  <si>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</si>
  <si>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</si>
  <si>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</si>
  <si>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</si>
  <si>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</si>
  <si>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</si>
  <si>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</si>
  <si>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</si>
  <si>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</si>
  <si>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</si>
  <si>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</si>
  <si>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</si>
  <si>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</si>
  <si>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</si>
  <si>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</si>
  <si>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</si>
  <si>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</si>
  <si>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</si>
  <si>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</si>
  <si>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</si>
  <si>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</si>
  <si>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</si>
  <si>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</si>
  <si>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</si>
  <si>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</si>
  <si>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</si>
  <si>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</si>
  <si>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</si>
  <si>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</si>
  <si>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</si>
  <si>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</si>
  <si>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</si>
  <si>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</si>
  <si>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</si>
  <si>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</si>
  <si>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</si>
  <si>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</si>
  <si>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</si>
  <si>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</si>
  <si>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</si>
  <si>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</si>
  <si>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</si>
  <si>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</si>
  <si>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</si>
  <si>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</si>
  <si>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</si>
  <si>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</si>
  <si>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</si>
  <si>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</si>
  <si>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</si>
  <si>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</si>
  <si>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</si>
  <si>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</si>
  <si>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</si>
  <si>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</si>
  <si>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</si>
  <si>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</si>
  <si>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</si>
  <si>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</si>
  <si>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</si>
  <si>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</si>
  <si>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</si>
  <si>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</si>
  <si>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</si>
  <si>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</si>
  <si>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</si>
  <si>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</si>
  <si>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</si>
  <si>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</si>
  <si>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</si>
  <si>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</si>
  <si>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</si>
  <si>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</si>
  <si>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</si>
  <si>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</si>
  <si>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</si>
  <si>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</si>
  <si>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</si>
  <si>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</si>
  <si>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</si>
  <si>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</si>
  <si>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</si>
  <si>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</si>
  <si>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</si>
  <si>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</si>
  <si>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</si>
  <si>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</si>
  <si>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</si>
  <si>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</si>
  <si>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</si>
  <si>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</si>
  <si>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</si>
  <si>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</si>
  <si>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</si>
  <si>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</si>
  <si>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</si>
  <si>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</si>
  <si>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</si>
  <si>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</si>
  <si>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</si>
  <si>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</si>
  <si>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</si>
  <si>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</si>
  <si>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</si>
  <si>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</si>
  <si>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</si>
  <si>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</si>
  <si>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</si>
  <si>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</si>
  <si>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</si>
  <si>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</si>
  <si>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</si>
  <si>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</si>
  <si>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</si>
  <si>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</si>
  <si>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</si>
  <si>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</si>
  <si>
    <t>A(3-0-0)</t>
  </si>
  <si>
    <t>11/23-25/2023</t>
  </si>
  <si>
    <t>A(1-0-0)</t>
  </si>
  <si>
    <t>UT(0-2-0)</t>
  </si>
  <si>
    <t>5/4-6/2023</t>
  </si>
  <si>
    <t>8/10,11/2023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</si>
</sst>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71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1"/>
  <sheetViews>
    <sheetView tabSelected="1" zoomScaleNormal="100" workbookViewId="0">
      <pane ySplit="3690" topLeftCell="A654" activePane="bottomLeft"/>
      <selection activeCell="B4" sqref="B4:C4"/>
      <selection pane="bottomLeft" activeCell="K669" sqref="K6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9.4370000000000687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78.754000000000019</v>
      </c>
      <c r="J9" s="11"/>
      <c r="K9" s="20"/>
    </row>
    <row r="10" spans="1:11" x14ac:dyDescent="0.25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25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25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25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25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25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25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25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25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25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25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25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25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25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25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25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25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25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25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25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25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25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25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25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25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25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25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25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25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25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25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25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25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25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25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25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25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25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25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25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25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25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25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25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25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25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25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25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25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25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25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25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25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25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25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25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25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25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25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25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25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25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25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25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25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25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25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25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25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25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25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25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25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25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25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25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25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25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25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25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25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25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25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25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25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25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25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25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25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25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25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25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25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25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25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25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25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25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25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25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25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25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25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25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25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25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25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25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25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25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25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25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25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25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25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25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25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25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25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25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25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25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25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25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25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25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25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25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25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25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25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25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25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25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25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25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25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25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25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25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25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25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25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25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25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25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25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25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25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25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25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25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25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25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25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25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25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25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25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25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25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25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25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25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25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25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25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25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25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25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25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25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25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25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25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25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25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25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25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25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25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25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25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25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25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25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25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25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25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25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25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25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25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25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25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25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25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25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25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25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25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25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25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25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25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25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25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25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25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25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25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25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25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25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25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25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25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25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25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25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25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25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25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25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25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25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25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25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25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25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25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25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25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25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25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25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25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25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25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25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25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25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25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25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25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25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25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25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25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25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25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25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25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25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25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25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25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25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25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25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25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25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25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25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25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25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25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25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25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25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25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25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25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44682</v>
      </c>
      <c r="B639" s="20" t="s">
        <v>518</v>
      </c>
      <c r="C639" s="13">
        <v>1.25</v>
      </c>
      <c r="D639" s="39">
        <v>3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 t="s">
        <v>522</v>
      </c>
    </row>
    <row r="640" spans="1:11" x14ac:dyDescent="0.25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25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25">
      <c r="A642" s="40"/>
      <c r="B642" s="20" t="s">
        <v>520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50">
        <v>45079</v>
      </c>
    </row>
    <row r="643" spans="1:11" x14ac:dyDescent="0.25">
      <c r="A643" s="40">
        <v>44743</v>
      </c>
      <c r="B643" s="20" t="s">
        <v>197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1</v>
      </c>
      <c r="I643" s="9"/>
      <c r="J643" s="11"/>
      <c r="K643" s="20" t="s">
        <v>505</v>
      </c>
    </row>
    <row r="644" spans="1:11" x14ac:dyDescent="0.25">
      <c r="A644" s="40"/>
      <c r="B644" s="20" t="s">
        <v>56</v>
      </c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>
        <v>2</v>
      </c>
      <c r="I644" s="9"/>
      <c r="J644" s="11"/>
      <c r="K644" s="20" t="s">
        <v>506</v>
      </c>
    </row>
    <row r="645" spans="1:11" x14ac:dyDescent="0.25">
      <c r="A645" s="40"/>
      <c r="B645" s="20" t="s">
        <v>43</v>
      </c>
      <c r="C645" s="13">
        <v>1.25</v>
      </c>
      <c r="D645" s="39">
        <v>5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507</v>
      </c>
    </row>
    <row r="646" spans="1:11" x14ac:dyDescent="0.25">
      <c r="A646" s="40"/>
      <c r="B646" s="20" t="s">
        <v>59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5</v>
      </c>
      <c r="I646" s="9"/>
      <c r="J646" s="11"/>
      <c r="K646" s="20" t="s">
        <v>508</v>
      </c>
    </row>
    <row r="647" spans="1:11" x14ac:dyDescent="0.25">
      <c r="A647" s="40"/>
      <c r="B647" s="20" t="s">
        <v>56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2</v>
      </c>
      <c r="I647" s="9"/>
      <c r="J647" s="11"/>
      <c r="K647" s="20" t="s">
        <v>509</v>
      </c>
    </row>
    <row r="648" spans="1:11" x14ac:dyDescent="0.25">
      <c r="A648" s="40"/>
      <c r="B648" s="20" t="s">
        <v>197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 t="s">
        <v>510</v>
      </c>
    </row>
    <row r="649" spans="1:11" x14ac:dyDescent="0.25">
      <c r="A649" s="40">
        <v>44774</v>
      </c>
      <c r="B649" s="20" t="s">
        <v>53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50">
        <v>44803</v>
      </c>
    </row>
    <row r="650" spans="1:11" x14ac:dyDescent="0.25">
      <c r="A650" s="40"/>
      <c r="B650" s="20" t="s">
        <v>521</v>
      </c>
      <c r="C650" s="13"/>
      <c r="D650" s="39">
        <v>0.25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50"/>
    </row>
    <row r="651" spans="1:11" x14ac:dyDescent="0.25">
      <c r="A651" s="40">
        <v>44805</v>
      </c>
      <c r="B651" s="20" t="s">
        <v>56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511</v>
      </c>
    </row>
    <row r="652" spans="1:11" x14ac:dyDescent="0.25">
      <c r="A652" s="40">
        <v>44835</v>
      </c>
      <c r="B652" s="20" t="s">
        <v>62</v>
      </c>
      <c r="C652" s="13">
        <v>1.25</v>
      </c>
      <c r="D652" s="39">
        <v>2</v>
      </c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 t="s">
        <v>512</v>
      </c>
    </row>
    <row r="653" spans="1:11" x14ac:dyDescent="0.25">
      <c r="A653" s="40"/>
      <c r="B653" s="20" t="s">
        <v>53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50">
        <v>44851</v>
      </c>
    </row>
    <row r="654" spans="1:11" x14ac:dyDescent="0.25">
      <c r="A654" s="40"/>
      <c r="B654" s="20" t="s">
        <v>520</v>
      </c>
      <c r="C654" s="13"/>
      <c r="D654" s="39">
        <v>1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50">
        <v>45227</v>
      </c>
    </row>
    <row r="655" spans="1:11" x14ac:dyDescent="0.25">
      <c r="A655" s="40">
        <v>44866</v>
      </c>
      <c r="B655" s="20" t="s">
        <v>518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519</v>
      </c>
    </row>
    <row r="656" spans="1:11" x14ac:dyDescent="0.25">
      <c r="A656" s="40">
        <v>44896</v>
      </c>
      <c r="B656" s="20" t="s">
        <v>53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1</v>
      </c>
      <c r="I656" s="9"/>
      <c r="J656" s="11"/>
      <c r="K656" s="50">
        <v>44897</v>
      </c>
    </row>
    <row r="657" spans="1:11" x14ac:dyDescent="0.25">
      <c r="A657" s="47" t="s">
        <v>513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44927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v>44958</v>
      </c>
      <c r="B659" s="20" t="s">
        <v>95</v>
      </c>
      <c r="C659" s="13">
        <v>1.25</v>
      </c>
      <c r="D659" s="39">
        <v>1</v>
      </c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50">
        <v>44979</v>
      </c>
    </row>
    <row r="660" spans="1:11" x14ac:dyDescent="0.25">
      <c r="A660" s="40"/>
      <c r="B660" s="20" t="s">
        <v>53</v>
      </c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>
        <v>1</v>
      </c>
      <c r="I660" s="9"/>
      <c r="J660" s="11"/>
      <c r="K660" s="50">
        <v>44967</v>
      </c>
    </row>
    <row r="661" spans="1:11" x14ac:dyDescent="0.25">
      <c r="A661" s="40"/>
      <c r="B661" s="20" t="s">
        <v>53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1</v>
      </c>
      <c r="I661" s="9"/>
      <c r="J661" s="11"/>
      <c r="K661" s="50">
        <v>44960</v>
      </c>
    </row>
    <row r="662" spans="1:11" x14ac:dyDescent="0.25">
      <c r="A662" s="40">
        <v>44986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v>45017</v>
      </c>
      <c r="B663" s="20" t="s">
        <v>53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50">
        <v>45029</v>
      </c>
    </row>
    <row r="664" spans="1:11" x14ac:dyDescent="0.25">
      <c r="A664" s="40">
        <v>45047</v>
      </c>
      <c r="B664" s="20" t="s">
        <v>53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50">
        <v>45070</v>
      </c>
    </row>
    <row r="665" spans="1:11" x14ac:dyDescent="0.25">
      <c r="A665" s="40"/>
      <c r="B665" s="20" t="s">
        <v>56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50" t="s">
        <v>517</v>
      </c>
    </row>
    <row r="666" spans="1:11" x14ac:dyDescent="0.25">
      <c r="A666" s="40">
        <v>45078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45108</v>
      </c>
      <c r="B667" s="20" t="s">
        <v>53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50">
        <v>45125</v>
      </c>
    </row>
    <row r="668" spans="1:11" x14ac:dyDescent="0.25">
      <c r="A668" s="40">
        <v>45139</v>
      </c>
      <c r="B668" s="20" t="s">
        <v>62</v>
      </c>
      <c r="C668" s="13">
        <v>1.25</v>
      </c>
      <c r="D668" s="39">
        <v>2</v>
      </c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 t="s">
        <v>523</v>
      </c>
    </row>
    <row r="669" spans="1:11" x14ac:dyDescent="0.25">
      <c r="A669" s="40">
        <v>45170</v>
      </c>
      <c r="B669" s="20" t="s">
        <v>53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50">
        <v>45190</v>
      </c>
    </row>
    <row r="670" spans="1:11" x14ac:dyDescent="0.25">
      <c r="A670" s="40">
        <v>45200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45231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45261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45292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45323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45352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45383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45413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45444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45474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45505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45536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45566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45597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45627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45658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45689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45717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45748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45778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45809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45839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45870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45901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45931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45962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45992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46023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46054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46082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46113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46143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46174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46204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46235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46266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46296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46327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46357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46388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46419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46447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46478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46508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46539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46569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46600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46631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46661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46692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46722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46753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46784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46813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46844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46874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46905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46935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46966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46997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47027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47058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47088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47119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47150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47178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47209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47239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47270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47300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47331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47362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47392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47423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47453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47484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47515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47543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47574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47604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47635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47665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47696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47727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47757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47788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47818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47849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47880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47908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47939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47969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48000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48030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48061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48092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48122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48153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51"/>
      <c r="B769" s="15"/>
      <c r="C769" s="41"/>
      <c r="D769" s="42"/>
      <c r="E769" s="9"/>
      <c r="F769" s="15"/>
      <c r="G769" s="41" t="str">
        <f>IF(ISBLANK(Table1[[#This Row],[EARNED]]),"",Table1[[#This Row],[EARNED]])</f>
        <v/>
      </c>
      <c r="H769" s="42"/>
      <c r="I769" s="9"/>
      <c r="J769" s="12"/>
      <c r="K769" s="15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0</v>
      </c>
      <c r="G3" s="46">
        <f>SUMIFS(F7:F14,E7:E14,E3)+SUMIFS(D7:D66,C7:C66,F3)+D3</f>
        <v>0.25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2023-09-29T05:23:55Z</dcterms:modified>
</cp:coreProperties>
</file>