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tabRatio="612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0" i="1" l="1"/>
  <c r="G700" i="1" l="1"/>
  <c r="G713" i="1" l="1"/>
  <c r="G705" i="1" l="1"/>
  <c r="G102" i="1"/>
  <c r="G32" i="1"/>
  <c r="G702" i="1" l="1"/>
  <c r="G706" i="1"/>
  <c r="G707" i="1"/>
  <c r="G708" i="1"/>
  <c r="G709" i="1"/>
  <c r="G710" i="1"/>
  <c r="G711" i="1"/>
  <c r="G712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689" i="1"/>
  <c r="G691" i="1"/>
  <c r="G692" i="1"/>
  <c r="G693" i="1"/>
  <c r="G694" i="1"/>
  <c r="G695" i="1"/>
  <c r="G696" i="1"/>
  <c r="G697" i="1"/>
  <c r="G698" i="1"/>
  <c r="G699" i="1"/>
  <c r="G701" i="1"/>
  <c r="G703" i="1"/>
  <c r="G704" i="1"/>
  <c r="G642" i="1"/>
  <c r="G645" i="1"/>
  <c r="G646" i="1"/>
  <c r="G647" i="1"/>
  <c r="G648" i="1"/>
  <c r="G649" i="1"/>
  <c r="G651" i="1"/>
  <c r="G653" i="1"/>
  <c r="G654" i="1"/>
  <c r="G655" i="1"/>
  <c r="G656" i="1"/>
  <c r="G657" i="1"/>
  <c r="G659" i="1"/>
  <c r="G660" i="1"/>
  <c r="G661" i="1"/>
  <c r="G662" i="1"/>
  <c r="G663" i="1"/>
  <c r="G664" i="1"/>
  <c r="G665" i="1"/>
  <c r="G666" i="1"/>
  <c r="G667" i="1"/>
  <c r="G669" i="1"/>
  <c r="G670" i="1"/>
  <c r="G671" i="1"/>
  <c r="G672" i="1"/>
  <c r="G673" i="1"/>
  <c r="G674" i="1"/>
  <c r="G675" i="1"/>
  <c r="G676" i="1"/>
  <c r="G677" i="1"/>
  <c r="G678" i="1"/>
  <c r="G680" i="1"/>
  <c r="G681" i="1"/>
  <c r="G682" i="1"/>
  <c r="G683" i="1"/>
  <c r="G684" i="1"/>
  <c r="G685" i="1"/>
  <c r="G686" i="1"/>
  <c r="G687" i="1"/>
  <c r="G688" i="1"/>
  <c r="G616" i="1"/>
  <c r="G617" i="1"/>
  <c r="G583" i="1"/>
  <c r="G584" i="1"/>
  <c r="G516" i="1"/>
  <c r="G498" i="1"/>
  <c r="G3" i="3"/>
  <c r="G427" i="1" l="1"/>
  <c r="G398" i="1"/>
  <c r="G400" i="1"/>
  <c r="G286" i="1" l="1"/>
  <c r="G279" i="1"/>
  <c r="G236" i="1" l="1"/>
  <c r="G168" i="1" l="1"/>
  <c r="G164" i="1" l="1"/>
  <c r="G162" i="1"/>
  <c r="G144" i="1"/>
  <c r="G140" i="1"/>
  <c r="G137" i="1"/>
  <c r="G134" i="1"/>
  <c r="G125" i="1"/>
  <c r="G123" i="1"/>
  <c r="G122" i="1"/>
  <c r="G116" i="1"/>
  <c r="G114" i="1"/>
  <c r="G109" i="1"/>
  <c r="G107" i="1"/>
  <c r="G105" i="1"/>
  <c r="G106" i="1"/>
  <c r="G98" i="1"/>
  <c r="G96" i="1"/>
  <c r="G94" i="1"/>
  <c r="G78" i="1"/>
  <c r="G69" i="1"/>
  <c r="G36" i="1" l="1"/>
  <c r="G35" i="1"/>
  <c r="G188" i="1" l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2" i="1"/>
  <c r="G203" i="1"/>
  <c r="G204" i="1"/>
  <c r="G207" i="1"/>
  <c r="G208" i="1"/>
  <c r="G212" i="1"/>
  <c r="G215" i="1"/>
  <c r="G216" i="1"/>
  <c r="G218" i="1"/>
  <c r="G225" i="1"/>
  <c r="G227" i="1"/>
  <c r="G229" i="1"/>
  <c r="G232" i="1"/>
  <c r="G240" i="1"/>
  <c r="G241" i="1"/>
  <c r="G247" i="1"/>
  <c r="G249" i="1"/>
  <c r="G253" i="1"/>
  <c r="G257" i="1"/>
  <c r="G260" i="1"/>
  <c r="G261" i="1"/>
  <c r="G262" i="1"/>
  <c r="G265" i="1"/>
  <c r="G266" i="1"/>
  <c r="G270" i="1"/>
  <c r="G271" i="1"/>
  <c r="G273" i="1"/>
  <c r="G275" i="1"/>
  <c r="G277" i="1"/>
  <c r="G278" i="1"/>
  <c r="G280" i="1"/>
  <c r="G282" i="1"/>
  <c r="G291" i="1"/>
  <c r="G293" i="1"/>
  <c r="G295" i="1"/>
  <c r="G297" i="1"/>
  <c r="G299" i="1"/>
  <c r="G300" i="1"/>
  <c r="G302" i="1"/>
  <c r="G304" i="1"/>
  <c r="G305" i="1"/>
  <c r="G306" i="1"/>
  <c r="G307" i="1"/>
  <c r="G308" i="1"/>
  <c r="G310" i="1"/>
  <c r="G312" i="1"/>
  <c r="G313" i="1"/>
  <c r="G316" i="1"/>
  <c r="G317" i="1"/>
  <c r="G320" i="1"/>
  <c r="G324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2" i="1"/>
  <c r="G344" i="1"/>
  <c r="G346" i="1"/>
  <c r="G350" i="1"/>
  <c r="G353" i="1"/>
  <c r="G355" i="1"/>
  <c r="G359" i="1"/>
  <c r="G360" i="1"/>
  <c r="G361" i="1"/>
  <c r="G362" i="1"/>
  <c r="G363" i="1"/>
  <c r="G365" i="1"/>
  <c r="G366" i="1"/>
  <c r="G370" i="1"/>
  <c r="G371" i="1"/>
  <c r="G372" i="1"/>
  <c r="G373" i="1"/>
  <c r="G376" i="1"/>
  <c r="G379" i="1"/>
  <c r="G380" i="1"/>
  <c r="G383" i="1"/>
  <c r="G384" i="1"/>
  <c r="G389" i="1"/>
  <c r="G390" i="1"/>
  <c r="G392" i="1"/>
  <c r="G397" i="1"/>
  <c r="G401" i="1"/>
  <c r="G402" i="1"/>
  <c r="G405" i="1"/>
  <c r="G406" i="1"/>
  <c r="G409" i="1"/>
  <c r="G411" i="1"/>
  <c r="G412" i="1"/>
  <c r="G413" i="1"/>
  <c r="G414" i="1"/>
  <c r="G415" i="1"/>
  <c r="G416" i="1"/>
  <c r="G417" i="1"/>
  <c r="G419" i="1"/>
  <c r="G422" i="1"/>
  <c r="G425" i="1"/>
  <c r="G426" i="1"/>
  <c r="G429" i="1"/>
  <c r="G430" i="1"/>
  <c r="G433" i="1"/>
  <c r="G435" i="1"/>
  <c r="G437" i="1"/>
  <c r="G441" i="1"/>
  <c r="G442" i="1"/>
  <c r="G443" i="1"/>
  <c r="G445" i="1"/>
  <c r="G449" i="1"/>
  <c r="G451" i="1"/>
  <c r="G452" i="1"/>
  <c r="G454" i="1"/>
  <c r="G456" i="1"/>
  <c r="G458" i="1"/>
  <c r="G461" i="1"/>
  <c r="G464" i="1"/>
  <c r="G467" i="1"/>
  <c r="G468" i="1"/>
  <c r="G469" i="1"/>
  <c r="G470" i="1"/>
  <c r="G471" i="1"/>
  <c r="G472" i="1"/>
  <c r="G474" i="1"/>
  <c r="G478" i="1"/>
  <c r="G479" i="1"/>
  <c r="G481" i="1"/>
  <c r="G485" i="1"/>
  <c r="G486" i="1"/>
  <c r="G489" i="1"/>
  <c r="G491" i="1"/>
  <c r="G492" i="1"/>
  <c r="G494" i="1"/>
  <c r="G495" i="1"/>
  <c r="G496" i="1"/>
  <c r="G497" i="1"/>
  <c r="G499" i="1"/>
  <c r="G504" i="1"/>
  <c r="G505" i="1"/>
  <c r="G508" i="1"/>
  <c r="G510" i="1"/>
  <c r="G514" i="1"/>
  <c r="G518" i="1"/>
  <c r="G520" i="1"/>
  <c r="G522" i="1"/>
  <c r="G524" i="1"/>
  <c r="G525" i="1"/>
  <c r="G526" i="1"/>
  <c r="G527" i="1"/>
  <c r="G528" i="1"/>
  <c r="G530" i="1"/>
  <c r="G532" i="1"/>
  <c r="G534" i="1"/>
  <c r="G537" i="1"/>
  <c r="G538" i="1"/>
  <c r="G539" i="1"/>
  <c r="G541" i="1"/>
  <c r="G544" i="1"/>
  <c r="G547" i="1"/>
  <c r="G549" i="1"/>
  <c r="G551" i="1"/>
  <c r="G553" i="1"/>
  <c r="G554" i="1"/>
  <c r="G559" i="1"/>
  <c r="G560" i="1"/>
  <c r="G561" i="1"/>
  <c r="G564" i="1"/>
  <c r="G565" i="1"/>
  <c r="G567" i="1"/>
  <c r="G568" i="1"/>
  <c r="G572" i="1"/>
  <c r="G576" i="1"/>
  <c r="G577" i="1"/>
  <c r="G579" i="1"/>
  <c r="G580" i="1"/>
  <c r="G581" i="1"/>
  <c r="G585" i="1"/>
  <c r="G586" i="1"/>
  <c r="G589" i="1"/>
  <c r="G590" i="1"/>
  <c r="G591" i="1"/>
  <c r="G593" i="1"/>
  <c r="G596" i="1"/>
  <c r="G599" i="1"/>
  <c r="G603" i="1"/>
  <c r="G609" i="1"/>
  <c r="G610" i="1"/>
  <c r="G611" i="1"/>
  <c r="G612" i="1"/>
  <c r="G613" i="1"/>
  <c r="G614" i="1"/>
  <c r="G615" i="1"/>
  <c r="G618" i="1"/>
  <c r="G619" i="1"/>
  <c r="G620" i="1"/>
  <c r="G621" i="1"/>
  <c r="G623" i="1"/>
  <c r="G625" i="1"/>
  <c r="G627" i="1"/>
  <c r="G630" i="1"/>
  <c r="G631" i="1"/>
  <c r="G633" i="1"/>
  <c r="G634" i="1"/>
  <c r="G635" i="1"/>
  <c r="G636" i="1"/>
  <c r="G638" i="1"/>
  <c r="G639" i="1"/>
  <c r="G641" i="1"/>
  <c r="A13" i="1" l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4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5" i="1" s="1"/>
  <c r="A56" i="1" s="1"/>
  <c r="A59" i="1" s="1"/>
  <c r="A60" i="1" s="1"/>
  <c r="A61" i="1" s="1"/>
  <c r="A62" i="1" s="1"/>
  <c r="A66" i="1" s="1"/>
  <c r="A67" i="1" s="1"/>
  <c r="A68" i="1" s="1"/>
  <c r="A70" i="1" s="1"/>
  <c r="A71" i="1" s="1"/>
  <c r="A72" i="1" s="1"/>
  <c r="A73" i="1" s="1"/>
  <c r="A76" i="1" s="1"/>
  <c r="A77" i="1" s="1"/>
  <c r="A79" i="1" s="1"/>
  <c r="A80" i="1" s="1"/>
  <c r="A81" i="1" s="1"/>
  <c r="A83" i="1" s="1"/>
  <c r="A84" i="1" s="1"/>
  <c r="A85" i="1" s="1"/>
  <c r="A86" i="1" s="1"/>
  <c r="A87" i="1" s="1"/>
  <c r="A88" i="1" s="1"/>
  <c r="A89" i="1" s="1"/>
  <c r="A90" i="1" s="1"/>
  <c r="A91" i="1" s="1"/>
  <c r="A95" i="1" s="1"/>
  <c r="A97" i="1" s="1"/>
  <c r="A99" i="1" s="1"/>
  <c r="A104" i="1" s="1"/>
  <c r="A106" i="1" l="1"/>
  <c r="A108" i="1" s="1"/>
  <c r="A110" i="1" s="1"/>
  <c r="A111" i="1" s="1"/>
  <c r="A112" i="1" s="1"/>
  <c r="A113" i="1" s="1"/>
  <c r="A115" i="1" s="1"/>
  <c r="A117" i="1" s="1"/>
  <c r="A120" i="1" s="1"/>
  <c r="A121" i="1" s="1"/>
  <c r="A124" i="1" s="1"/>
  <c r="A127" i="1" s="1"/>
  <c r="A130" i="1" s="1"/>
  <c r="A133" i="1" s="1"/>
  <c r="A135" i="1" s="1"/>
  <c r="A136" i="1" s="1"/>
  <c r="A138" i="1" s="1"/>
  <c r="A139" i="1" s="1"/>
  <c r="A141" i="1" s="1"/>
  <c r="A145" i="1" s="1"/>
  <c r="A146" i="1" s="1"/>
  <c r="A151" i="1" s="1"/>
  <c r="A152" i="1" s="1"/>
  <c r="A154" i="1" s="1"/>
  <c r="A157" i="1" s="1"/>
  <c r="A159" i="1" s="1"/>
  <c r="A161" i="1" s="1"/>
  <c r="A163" i="1" s="1"/>
  <c r="A165" i="1" s="1"/>
  <c r="A166" i="1" s="1"/>
  <c r="A167" i="1" s="1"/>
  <c r="A169" i="1" s="1"/>
  <c r="A170" i="1" s="1"/>
  <c r="A171" i="1" s="1"/>
  <c r="A172" i="1" s="1"/>
  <c r="A174" i="1" s="1"/>
  <c r="A178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4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9" i="1"/>
  <c r="G60" i="1"/>
  <c r="G61" i="1"/>
  <c r="G62" i="1"/>
  <c r="G65" i="1"/>
  <c r="G66" i="1"/>
  <c r="G67" i="1"/>
  <c r="G68" i="1"/>
  <c r="G70" i="1"/>
  <c r="G71" i="1"/>
  <c r="G72" i="1"/>
  <c r="G73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5" i="1"/>
  <c r="G97" i="1"/>
  <c r="G99" i="1"/>
  <c r="G103" i="1"/>
  <c r="G104" i="1"/>
  <c r="G108" i="1"/>
  <c r="G110" i="1"/>
  <c r="G111" i="1"/>
  <c r="G112" i="1"/>
  <c r="G113" i="1"/>
  <c r="G115" i="1"/>
  <c r="G117" i="1"/>
  <c r="G120" i="1"/>
  <c r="G121" i="1"/>
  <c r="G124" i="1"/>
  <c r="G126" i="1"/>
  <c r="G127" i="1"/>
  <c r="G130" i="1"/>
  <c r="G133" i="1"/>
  <c r="G135" i="1"/>
  <c r="G136" i="1"/>
  <c r="G138" i="1"/>
  <c r="G139" i="1"/>
  <c r="G141" i="1"/>
  <c r="G145" i="1"/>
  <c r="G146" i="1"/>
  <c r="G151" i="1"/>
  <c r="G152" i="1"/>
  <c r="G153" i="1"/>
  <c r="G154" i="1"/>
  <c r="G157" i="1"/>
  <c r="G159" i="1"/>
  <c r="G161" i="1"/>
  <c r="G163" i="1"/>
  <c r="G165" i="1"/>
  <c r="G166" i="1"/>
  <c r="G167" i="1"/>
  <c r="G169" i="1"/>
  <c r="G170" i="1"/>
  <c r="G171" i="1"/>
  <c r="G172" i="1"/>
  <c r="G173" i="1"/>
  <c r="G174" i="1"/>
  <c r="G178" i="1"/>
  <c r="G182" i="1"/>
  <c r="G183" i="1"/>
  <c r="G184" i="1"/>
  <c r="G185" i="1"/>
  <c r="G186" i="1"/>
  <c r="G10" i="1"/>
  <c r="G11" i="1"/>
  <c r="G12" i="1"/>
  <c r="G13" i="1"/>
  <c r="G14" i="1"/>
  <c r="G15" i="1"/>
  <c r="G16" i="1"/>
  <c r="J4" i="3"/>
  <c r="E9" i="1"/>
  <c r="G9" i="1"/>
  <c r="A197" i="1" l="1"/>
  <c r="A198" i="1" s="1"/>
  <c r="A199" i="1" s="1"/>
  <c r="A200" i="1" s="1"/>
  <c r="A201" i="1" s="1"/>
  <c r="A202" i="1" s="1"/>
  <c r="A203" i="1" s="1"/>
  <c r="A204" i="1" s="1"/>
  <c r="A207" i="1" s="1"/>
  <c r="A208" i="1" s="1"/>
  <c r="A212" i="1" s="1"/>
  <c r="A215" i="1" s="1"/>
  <c r="A216" i="1" s="1"/>
  <c r="A218" i="1" s="1"/>
  <c r="A225" i="1" s="1"/>
  <c r="A227" i="1" s="1"/>
  <c r="A229" i="1" s="1"/>
  <c r="A232" i="1" s="1"/>
  <c r="A236" i="1" s="1"/>
  <c r="A240" i="1" s="1"/>
  <c r="A241" i="1" s="1"/>
  <c r="K3" i="3"/>
  <c r="L3" i="3" s="1"/>
  <c r="I9" i="1"/>
  <c r="A244" i="1" l="1"/>
  <c r="A247" i="1" s="1"/>
  <c r="A249" i="1" s="1"/>
  <c r="A253" i="1" s="1"/>
  <c r="A257" i="1" s="1"/>
  <c r="A260" i="1" s="1"/>
  <c r="A261" i="1" s="1"/>
  <c r="A262" i="1" s="1"/>
  <c r="A265" i="1" s="1"/>
  <c r="A266" i="1" s="1"/>
  <c r="A270" i="1" s="1"/>
  <c r="A271" i="1" s="1"/>
  <c r="A273" i="1" s="1"/>
  <c r="A275" i="1" s="1"/>
  <c r="A278" i="1" s="1"/>
  <c r="A280" i="1" s="1"/>
  <c r="A282" i="1" s="1"/>
  <c r="A286" i="1" l="1"/>
  <c r="A291" i="1" s="1"/>
  <c r="A293" i="1" s="1"/>
  <c r="A295" i="1" s="1"/>
  <c r="A297" i="1" s="1"/>
  <c r="A299" i="1" s="1"/>
  <c r="A300" i="1" s="1"/>
  <c r="A302" i="1" s="1"/>
  <c r="A304" i="1" s="1"/>
  <c r="A307" i="1" s="1"/>
  <c r="A308" i="1" s="1"/>
  <c r="A310" i="1" s="1"/>
  <c r="A312" i="1" s="1"/>
  <c r="A313" i="1" s="1"/>
  <c r="A316" i="1" s="1"/>
  <c r="A317" i="1" s="1"/>
  <c r="A320" i="1" s="1"/>
  <c r="A324" i="1" s="1"/>
  <c r="A327" i="1" s="1"/>
  <c r="A328" i="1" s="1"/>
  <c r="A330" i="1" s="1"/>
  <c r="A333" i="1" s="1"/>
  <c r="A335" i="1" s="1"/>
  <c r="A337" i="1" s="1"/>
  <c r="A338" i="1" s="1"/>
  <c r="A339" i="1" s="1"/>
  <c r="A342" i="1" s="1"/>
  <c r="A344" i="1" s="1"/>
  <c r="A346" i="1" s="1"/>
  <c r="A350" i="1" s="1"/>
  <c r="A353" i="1" s="1"/>
  <c r="A355" i="1" s="1"/>
  <c r="A359" i="1" s="1"/>
  <c r="A363" i="1" s="1"/>
  <c r="A365" i="1" s="1"/>
  <c r="A367" i="1" s="1"/>
  <c r="A370" i="1" s="1"/>
  <c r="A371" i="1" s="1"/>
  <c r="A372" i="1" s="1"/>
  <c r="A373" i="1" s="1"/>
  <c r="A376" i="1" s="1"/>
  <c r="A379" i="1" s="1"/>
  <c r="A380" i="1" s="1"/>
  <c r="A383" i="1" s="1"/>
  <c r="A384" i="1" s="1"/>
  <c r="A390" i="1" s="1"/>
  <c r="A392" i="1" s="1"/>
  <c r="A397" i="1" s="1"/>
  <c r="A400" i="1" l="1"/>
  <c r="A401" i="1" s="1"/>
  <c r="A402" i="1" s="1"/>
  <c r="A405" i="1" s="1"/>
  <c r="A406" i="1" s="1"/>
  <c r="A409" i="1" s="1"/>
  <c r="A411" i="1" s="1"/>
  <c r="A412" i="1" s="1"/>
  <c r="A413" i="1" s="1"/>
  <c r="A417" i="1" s="1"/>
  <c r="A419" i="1" s="1"/>
  <c r="A422" i="1" s="1"/>
  <c r="A425" i="1" s="1"/>
  <c r="A426" i="1" s="1"/>
  <c r="A427" i="1" l="1"/>
  <c r="A429" i="1" s="1"/>
  <c r="A430" i="1" s="1"/>
  <c r="A433" i="1" s="1"/>
  <c r="A435" i="1" s="1"/>
  <c r="A437" i="1" s="1"/>
  <c r="A441" i="1" s="1"/>
  <c r="A443" i="1" s="1"/>
  <c r="A445" i="1" s="1"/>
  <c r="A449" i="1" s="1"/>
  <c r="A451" i="1" s="1"/>
  <c r="A452" i="1" s="1"/>
  <c r="A454" i="1" s="1"/>
  <c r="A456" i="1" s="1"/>
  <c r="A458" i="1" s="1"/>
  <c r="A461" i="1" s="1"/>
  <c r="A464" i="1" s="1"/>
  <c r="A467" i="1" s="1"/>
  <c r="A468" i="1" s="1"/>
  <c r="A472" i="1" s="1"/>
  <c r="A474" i="1" s="1"/>
  <c r="A478" i="1" s="1"/>
  <c r="A479" i="1" s="1"/>
  <c r="A481" i="1" s="1"/>
  <c r="A485" i="1" s="1"/>
  <c r="A486" i="1" s="1"/>
  <c r="A489" i="1" s="1"/>
  <c r="A491" i="1" s="1"/>
  <c r="A492" i="1" s="1"/>
  <c r="A494" i="1" s="1"/>
  <c r="A495" i="1" s="1"/>
  <c r="A499" i="1" s="1"/>
  <c r="A504" i="1" s="1"/>
  <c r="A505" i="1" s="1"/>
  <c r="A508" i="1" s="1"/>
  <c r="A510" i="1" s="1"/>
  <c r="A514" i="1" s="1"/>
  <c r="A516" i="1" s="1"/>
  <c r="A518" i="1" s="1"/>
  <c r="A520" i="1" s="1"/>
  <c r="A522" i="1" s="1"/>
  <c r="A524" i="1" s="1"/>
  <c r="A525" i="1" s="1"/>
  <c r="A528" i="1" s="1"/>
  <c r="A530" i="1" s="1"/>
  <c r="A532" i="1" s="1"/>
  <c r="A534" i="1" s="1"/>
  <c r="A537" i="1" s="1"/>
  <c r="A538" i="1" s="1"/>
  <c r="A539" i="1" s="1"/>
  <c r="A541" i="1" s="1"/>
  <c r="A544" i="1" s="1"/>
  <c r="A547" i="1" s="1"/>
  <c r="A549" i="1" s="1"/>
  <c r="A551" i="1" s="1"/>
  <c r="A554" i="1" s="1"/>
  <c r="A559" i="1" s="1"/>
  <c r="A560" i="1" s="1"/>
  <c r="A561" i="1" s="1"/>
  <c r="A564" i="1" s="1"/>
  <c r="A565" i="1" s="1"/>
  <c r="A567" i="1" s="1"/>
  <c r="A568" i="1" s="1"/>
  <c r="A572" i="1" s="1"/>
  <c r="A576" i="1" s="1"/>
  <c r="A577" i="1" s="1"/>
  <c r="A579" i="1" s="1"/>
  <c r="A581" i="1" s="1"/>
  <c r="A585" i="1" s="1"/>
  <c r="A586" i="1" s="1"/>
  <c r="A589" i="1" s="1"/>
  <c r="A590" i="1" s="1"/>
  <c r="A591" i="1" s="1"/>
  <c r="A593" i="1" s="1"/>
  <c r="A596" i="1" s="1"/>
  <c r="A599" i="1" s="1"/>
  <c r="A603" i="1" s="1"/>
  <c r="A609" i="1" s="1"/>
  <c r="A610" i="1" s="1"/>
  <c r="A615" i="1" s="1"/>
  <c r="A618" i="1" s="1"/>
  <c r="A619" i="1" s="1"/>
  <c r="A620" i="1" s="1"/>
  <c r="A621" i="1" s="1"/>
  <c r="A623" i="1" s="1"/>
  <c r="A625" i="1" s="1"/>
  <c r="A627" i="1" s="1"/>
  <c r="A630" i="1" s="1"/>
  <c r="A631" i="1" s="1"/>
  <c r="A633" i="1" s="1"/>
  <c r="A634" i="1" s="1"/>
  <c r="A639" i="1" s="1"/>
  <c r="A641" i="1" s="1"/>
  <c r="A642" i="1" s="1"/>
  <c r="A645" i="1" s="1"/>
  <c r="A646" i="1" s="1"/>
  <c r="A647" i="1" s="1"/>
  <c r="A648" i="1" s="1"/>
  <c r="A649" i="1" s="1"/>
  <c r="A651" i="1" s="1"/>
  <c r="A653" i="1" s="1"/>
  <c r="A654" i="1" s="1"/>
  <c r="A655" i="1" s="1"/>
  <c r="A657" i="1" s="1"/>
  <c r="A659" i="1" s="1"/>
  <c r="A660" i="1" s="1"/>
  <c r="A661" i="1" s="1"/>
  <c r="A662" i="1" s="1"/>
  <c r="A663" i="1" s="1"/>
  <c r="A664" i="1" s="1"/>
  <c r="A665" i="1" s="1"/>
  <c r="A666" i="1" s="1"/>
  <c r="A667" i="1" s="1"/>
  <c r="A669" i="1" s="1"/>
  <c r="A670" i="1" s="1"/>
  <c r="A672" i="1" s="1"/>
  <c r="A673" i="1" s="1"/>
  <c r="A674" i="1" s="1"/>
  <c r="A675" i="1" s="1"/>
  <c r="A676" i="1" s="1"/>
  <c r="A677" i="1" s="1"/>
  <c r="A678" i="1" s="1"/>
  <c r="A680" i="1" s="1"/>
  <c r="A681" i="1" s="1"/>
  <c r="A682" i="1" s="1"/>
  <c r="A683" i="1" s="1"/>
  <c r="A684" i="1" s="1"/>
  <c r="A686" i="1" s="1"/>
  <c r="A687" i="1" s="1"/>
  <c r="A688" i="1" s="1"/>
  <c r="A691" i="1" s="1"/>
  <c r="A692" i="1" s="1"/>
  <c r="A693" i="1" s="1"/>
  <c r="A694" i="1" s="1"/>
  <c r="A695" i="1" s="1"/>
</calcChain>
</file>

<file path=xl/sharedStrings.xml><?xml version="1.0" encoding="utf-8"?>
<sst xmlns="http://schemas.openxmlformats.org/spreadsheetml/2006/main" count="858" uniqueCount="485">
  <si>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</si>
  <si>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</si>
  <si>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</si>
  <si>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</si>
  <si>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</si>
  <si>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</si>
  <si>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</si>
  <si>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</si>
  <si>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</si>
  <si>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</si>
  <si>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</si>
  <si>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</si>
  <si>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</si>
  <si>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</si>
  <si>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</si>
  <si>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</si>
  <si>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</si>
  <si>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</si>
  <si>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</si>
  <si>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</si>
  <si>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</si>
  <si>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</si>
  <si>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</si>
  <si>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</si>
  <si>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</si>
  <si>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</si>
  <si>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</si>
  <si>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</si>
  <si>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</si>
  <si>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</si>
  <si>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</si>
  <si>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</si>
  <si>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</si>
  <si>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</si>
  <si>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</si>
  <si>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</si>
  <si>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</si>
  <si>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</si>
  <si>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</si>
  <si>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</si>
  <si>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</si>
  <si>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</si>
  <si>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</si>
  <si>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1 - Married (and not separated)</t>
  </si>
  <si>
    <t>1993</t>
  </si>
  <si>
    <t>05/17-31/1993</t>
  </si>
  <si>
    <t>1994</t>
  </si>
  <si>
    <t>FL(5-0-0)</t>
  </si>
  <si>
    <t>SL(1-0-0)</t>
  </si>
  <si>
    <t>12/9,3/1994</t>
  </si>
  <si>
    <t>VL(1-0-0)</t>
  </si>
  <si>
    <t>1995</t>
  </si>
  <si>
    <t>1996</t>
  </si>
  <si>
    <t>1997</t>
  </si>
  <si>
    <t>1998</t>
  </si>
  <si>
    <t>1999</t>
  </si>
  <si>
    <t>2000</t>
  </si>
  <si>
    <t>2001</t>
  </si>
  <si>
    <t>VL(5-0-0)</t>
  </si>
  <si>
    <t>01/9-13/1995</t>
  </si>
  <si>
    <t>VL(2-0-0)</t>
  </si>
  <si>
    <t>01/23,24/1995</t>
  </si>
  <si>
    <t>SL(2-0-0)</t>
  </si>
  <si>
    <t>02/10,13/1995</t>
  </si>
  <si>
    <t xml:space="preserve">      </t>
  </si>
  <si>
    <t>04/25,26/1995</t>
  </si>
  <si>
    <t>VL(10-0-0)</t>
  </si>
  <si>
    <t xml:space="preserve">LEAVE MONETIZATION </t>
  </si>
  <si>
    <t>02/8,9/1996</t>
  </si>
  <si>
    <t>SP(1-0-0)</t>
  </si>
  <si>
    <t>SL(3-0-0)</t>
  </si>
  <si>
    <t>10/22-14/1996</t>
  </si>
  <si>
    <t>12/3,4/1996</t>
  </si>
  <si>
    <t>UT(0-4-12)</t>
  </si>
  <si>
    <t>ANNIV. L. 01/24/1997</t>
  </si>
  <si>
    <t>02/7,10,11/1997</t>
  </si>
  <si>
    <t>VL(3-0-0)</t>
  </si>
  <si>
    <t>3/7/1997 CANCELLED</t>
  </si>
  <si>
    <t>ML(60-0-0)</t>
  </si>
  <si>
    <t>03/6 - 05/5/1997</t>
  </si>
  <si>
    <t>SL(9-0-0)</t>
  </si>
  <si>
    <t>05/6-15/1997</t>
  </si>
  <si>
    <t>07/1,2/1997</t>
  </si>
  <si>
    <t>07/11-14/1997</t>
  </si>
  <si>
    <t>BDAY L. 9/4/1997</t>
  </si>
  <si>
    <t>15 DAYS MONETIZATION</t>
  </si>
  <si>
    <t>VL(15-0-0)</t>
  </si>
  <si>
    <t>01/21-23/1998</t>
  </si>
  <si>
    <t>03/5,6/1998</t>
  </si>
  <si>
    <t>05/18-20/1998</t>
  </si>
  <si>
    <t>BDAY. L. 09/4/1998</t>
  </si>
  <si>
    <t>HOSPITALIZATION 09/25/1998</t>
  </si>
  <si>
    <t>UT(0-0-6)</t>
  </si>
  <si>
    <t>UT(0-0-16)</t>
  </si>
  <si>
    <t>UT(0-0-47)</t>
  </si>
  <si>
    <t>UT(0-0-49)</t>
  </si>
  <si>
    <t>12/22,29/1998</t>
  </si>
  <si>
    <t>UT(0-0-54)</t>
  </si>
  <si>
    <t>HOSPITALIZATION 01/15/1999</t>
  </si>
  <si>
    <t>02/12,15/1999</t>
  </si>
  <si>
    <t>UT(0-0-9)</t>
  </si>
  <si>
    <t>UT(0-0-32)</t>
  </si>
  <si>
    <t>DOMESTIC E. 04/21/1999</t>
  </si>
  <si>
    <t>MATERNITY L. 05/27 - 07/25/1999</t>
  </si>
  <si>
    <t>UT(0-0-19)</t>
  </si>
  <si>
    <t>UT(0-0-18)</t>
  </si>
  <si>
    <t>07/26,27/1999</t>
  </si>
  <si>
    <t>07/28-30/1999</t>
  </si>
  <si>
    <t>SL(5-0-0)</t>
  </si>
  <si>
    <t>08/9-13/1999</t>
  </si>
  <si>
    <t>UT(0-1-24)</t>
  </si>
  <si>
    <t>UT(0-1-31)</t>
  </si>
  <si>
    <t>UT(0-1-20)</t>
  </si>
  <si>
    <t>11/15-19/1999</t>
  </si>
  <si>
    <t>DOMESTIC 11/10/1999</t>
  </si>
  <si>
    <t>UT(0-0-36)</t>
  </si>
  <si>
    <t>FL(3-0-0)</t>
  </si>
  <si>
    <t>UT(0-2-22)</t>
  </si>
  <si>
    <t>DOMESTIC E. 01/4/2000</t>
  </si>
  <si>
    <t>UT(0-0-31)</t>
  </si>
  <si>
    <t>02/11,14/2000</t>
  </si>
  <si>
    <t>UT(0-1-11)</t>
  </si>
  <si>
    <t>UT(0-1-6)</t>
  </si>
  <si>
    <t>UT(0-1-32)</t>
  </si>
  <si>
    <t>UT(0-0-50)</t>
  </si>
  <si>
    <t>UT(0-0-8)</t>
  </si>
  <si>
    <t>SL(4-0-0)</t>
  </si>
  <si>
    <t>06/4-7/2000</t>
  </si>
  <si>
    <t>UT(0-5-13)</t>
  </si>
  <si>
    <t>08/9,11,14,15/2000</t>
  </si>
  <si>
    <t>BDAY L. 9/4/2000</t>
  </si>
  <si>
    <t>UT(0-0-42)</t>
  </si>
  <si>
    <t>10/19,20/2000</t>
  </si>
  <si>
    <t>10/24-27/2000</t>
  </si>
  <si>
    <t>UT(0-0-2)</t>
  </si>
  <si>
    <t>UT(0-1-40)</t>
  </si>
  <si>
    <t>ANNIV. L. 01/24/2001</t>
  </si>
  <si>
    <t>02/8,9,12/2001</t>
  </si>
  <si>
    <t>UT(0-2-38)</t>
  </si>
  <si>
    <t>04/19,20/2001</t>
  </si>
  <si>
    <t>UT(0-0-52)</t>
  </si>
  <si>
    <t>05/19,21/2001</t>
  </si>
  <si>
    <t>UT(0-1-45)</t>
  </si>
  <si>
    <t>08/1,2/2001</t>
  </si>
  <si>
    <t>BDAY. L. 09/04/2001</t>
  </si>
  <si>
    <t>UT(0-6-27)</t>
  </si>
  <si>
    <t>12/13,14/2001</t>
  </si>
  <si>
    <t>2002</t>
  </si>
  <si>
    <t>2003</t>
  </si>
  <si>
    <t>2004</t>
  </si>
  <si>
    <t>2005</t>
  </si>
  <si>
    <t>01/2-4, 7/2002</t>
  </si>
  <si>
    <t>UT(0-0-35)</t>
  </si>
  <si>
    <t>02/7,8,11/2002</t>
  </si>
  <si>
    <t>ANNIV. L. 01/24/2002</t>
  </si>
  <si>
    <t>UT(0-1-22)</t>
  </si>
  <si>
    <t>GRAD L. 3/15/2002</t>
  </si>
  <si>
    <t>04/22-26/2002</t>
  </si>
  <si>
    <t>07/18,19/2002</t>
  </si>
  <si>
    <t>BDAY L. 09/4/2002</t>
  </si>
  <si>
    <t>12/19,20,23,26,27/2002</t>
  </si>
  <si>
    <t>02/6,7,10/2003</t>
  </si>
  <si>
    <t>ANNIV. L. 01/24/2003</t>
  </si>
  <si>
    <t>PARENTAL 03/6/2003</t>
  </si>
  <si>
    <t>BDAY L. 09/14/2003</t>
  </si>
  <si>
    <t>09/8,10/2003</t>
  </si>
  <si>
    <t>UT(0-1-14)</t>
  </si>
  <si>
    <t>UT(0-2-3)</t>
  </si>
  <si>
    <t>11/18,19,25-27/2003</t>
  </si>
  <si>
    <t>UT(0-2-15)</t>
  </si>
  <si>
    <t>UT(0-4-6)</t>
  </si>
  <si>
    <t>3/1-3/2004</t>
  </si>
  <si>
    <t>3/4,5/2004</t>
  </si>
  <si>
    <t>3/11,22/2004</t>
  </si>
  <si>
    <t>3/15-17/2004</t>
  </si>
  <si>
    <t>GRAD L. 3/25/2004</t>
  </si>
  <si>
    <t>UT(0-4-47)</t>
  </si>
  <si>
    <t>UT(0-2-47)</t>
  </si>
  <si>
    <t>UT(0-2-26)</t>
  </si>
  <si>
    <t>06/2,3/2004</t>
  </si>
  <si>
    <t>UT(0-7-0)</t>
  </si>
  <si>
    <t>PARENTAL 08/5/2004</t>
  </si>
  <si>
    <t>UT(1-0-56)</t>
  </si>
  <si>
    <t>08/12,13/2004</t>
  </si>
  <si>
    <t>08/17,18/2004</t>
  </si>
  <si>
    <t>UT(0-2-33)</t>
  </si>
  <si>
    <t>UT(0-6-56)</t>
  </si>
  <si>
    <t>UT(0-4-11)</t>
  </si>
  <si>
    <t>2006</t>
  </si>
  <si>
    <t>12/1,2,6/2004</t>
  </si>
  <si>
    <t>UT(0-1-43)</t>
  </si>
  <si>
    <t>UT(1-4-31)</t>
  </si>
  <si>
    <t>ANNIV. L. 01/24/2005</t>
  </si>
  <si>
    <t>UT(0-1-59)</t>
  </si>
  <si>
    <t>UT(0-1-48)</t>
  </si>
  <si>
    <t>UT(0-1-54)</t>
  </si>
  <si>
    <t>UT(0-3-13)</t>
  </si>
  <si>
    <t>UT(0-2-40)</t>
  </si>
  <si>
    <t>UT(1-1-49)</t>
  </si>
  <si>
    <t>UT(0-1-29)</t>
  </si>
  <si>
    <t>FL(1-0-0)</t>
  </si>
  <si>
    <t>UT(1-5-16)</t>
  </si>
  <si>
    <t>UT(1-2-34)</t>
  </si>
  <si>
    <t>BDAY. L. 09/5/2005</t>
  </si>
  <si>
    <t>UT(0-3-32)</t>
  </si>
  <si>
    <t>UT(1-0-16)</t>
  </si>
  <si>
    <t>UT(1-4-54)</t>
  </si>
  <si>
    <t>PARENTAL 02/17/2006</t>
  </si>
  <si>
    <t>UT(1-0-22)</t>
  </si>
  <si>
    <t>03/13,14/2006</t>
  </si>
  <si>
    <t>03/28,29/2006</t>
  </si>
  <si>
    <t>UT(1-0-40)</t>
  </si>
  <si>
    <t>03/31-04/7/2006</t>
  </si>
  <si>
    <t>04/17,18/2006</t>
  </si>
  <si>
    <t>05/24,25/2006</t>
  </si>
  <si>
    <t>UT(0-4-9)</t>
  </si>
  <si>
    <t>UT(7-4-50</t>
  </si>
  <si>
    <t>PARENTAL 6/30/2006</t>
  </si>
  <si>
    <t>UT(6-3-10)</t>
  </si>
  <si>
    <t>07/3,4/2006</t>
  </si>
  <si>
    <t>UT(0-4-40)</t>
  </si>
  <si>
    <t>BDAY L. 09/4/2006</t>
  </si>
  <si>
    <t>UT(2-2-47)</t>
  </si>
  <si>
    <t>10/18,19/2006</t>
  </si>
  <si>
    <t>UT(1-1-36)</t>
  </si>
  <si>
    <t>FL(4-0-0)</t>
  </si>
  <si>
    <t>UT(0-2-57)</t>
  </si>
  <si>
    <t>UT(0-7-35)</t>
  </si>
  <si>
    <t>2007</t>
  </si>
  <si>
    <t>UT(0-2-46)</t>
  </si>
  <si>
    <t>UT(0-4-39)</t>
  </si>
  <si>
    <t>UT(0-6-36)</t>
  </si>
  <si>
    <t>FILIAL 06/15/2007</t>
  </si>
  <si>
    <t>UT(2-5-39)</t>
  </si>
  <si>
    <t>UT(0-3-53)</t>
  </si>
  <si>
    <t>07/10-13/2007</t>
  </si>
  <si>
    <t>UT(1-1-18)</t>
  </si>
  <si>
    <t>UT(2-4-38)</t>
  </si>
  <si>
    <t>BDAY L. 09/7/2007</t>
  </si>
  <si>
    <t>UT(2-5-45)</t>
  </si>
  <si>
    <t>10/15,16/2007</t>
  </si>
  <si>
    <t>12/20,21,26-28/2007</t>
  </si>
  <si>
    <t>12/4,5/2007</t>
  </si>
  <si>
    <t>2008</t>
  </si>
  <si>
    <t>FILIAL 1/30/2007</t>
  </si>
  <si>
    <t>UT(0-6-2)</t>
  </si>
  <si>
    <t>02/26-28/2007</t>
  </si>
  <si>
    <t>UT(1-7-8)</t>
  </si>
  <si>
    <t>UT(2-6-41)</t>
  </si>
  <si>
    <t>ENROLLMENT 05/27/2008</t>
  </si>
  <si>
    <t>UT(1-2-52)</t>
  </si>
  <si>
    <t>UT(2-3-15)</t>
  </si>
  <si>
    <t>UT(0-4-1)</t>
  </si>
  <si>
    <t>UT(0-5-52)</t>
  </si>
  <si>
    <t>BDAY L. 09/4/2008</t>
  </si>
  <si>
    <t>10/15,16/2008</t>
  </si>
  <si>
    <t>UT(3-2-48)</t>
  </si>
  <si>
    <t>UT(3-6-31)</t>
  </si>
  <si>
    <t>UT(1-5-6)</t>
  </si>
  <si>
    <t>UT(1-2-19)</t>
  </si>
  <si>
    <t>12/12,16,17/2008</t>
  </si>
  <si>
    <t>2009</t>
  </si>
  <si>
    <t>2010</t>
  </si>
  <si>
    <t>ANNIV. L. 01/23/2009</t>
  </si>
  <si>
    <t>UT(2-7-4)</t>
  </si>
  <si>
    <t>2/17,18/2009</t>
  </si>
  <si>
    <t>UT(2-0-40)</t>
  </si>
  <si>
    <t>03/16,17/2009</t>
  </si>
  <si>
    <t>GRAD L. 03/30/2009</t>
  </si>
  <si>
    <t>UT(5-4-35)</t>
  </si>
  <si>
    <t>UT(2-0-20)</t>
  </si>
  <si>
    <t>UT(1-4-7)</t>
  </si>
  <si>
    <t>UT(1-2-15)</t>
  </si>
  <si>
    <t>DEL MUNDO, ROSALLE A.</t>
  </si>
  <si>
    <t>UT(2-4-19)</t>
  </si>
  <si>
    <t>06/23, 07/2/2009</t>
  </si>
  <si>
    <t>07/27,28,30/2009</t>
  </si>
  <si>
    <t>BDAY L. 09/8/2009</t>
  </si>
  <si>
    <t>UT(1-4-53)</t>
  </si>
  <si>
    <t>UT(1-3-40)</t>
  </si>
  <si>
    <t>UT(2-2-1)</t>
  </si>
  <si>
    <t>UT(2-1-55)</t>
  </si>
  <si>
    <t>12/15,16/2009</t>
  </si>
  <si>
    <t>UT(1-5-45)</t>
  </si>
  <si>
    <t>UT(1-0-27)</t>
  </si>
  <si>
    <t>FL(2-0-0)</t>
  </si>
  <si>
    <t>02/25,26/2010</t>
  </si>
  <si>
    <t>UT(0-3-22)</t>
  </si>
  <si>
    <t>SP(2-0-0)</t>
  </si>
  <si>
    <t>FILIAL. 03/26,29/2010</t>
  </si>
  <si>
    <t>03/25,29/2010</t>
  </si>
  <si>
    <t>UT(2-6-13)</t>
  </si>
  <si>
    <t>UT(1-1-26)</t>
  </si>
  <si>
    <t>UT(0-5-33)</t>
  </si>
  <si>
    <t>UT(1-5-10)</t>
  </si>
  <si>
    <t>UT(1-0-11)</t>
  </si>
  <si>
    <t>UT(1-4-19)</t>
  </si>
  <si>
    <t>BDAY. L. 9/6/2010</t>
  </si>
  <si>
    <t>UT(0-4-27)</t>
  </si>
  <si>
    <t>UT(0-4-0)</t>
  </si>
  <si>
    <t>UT(1-2-47)</t>
  </si>
  <si>
    <t>12/15,16,27/2010</t>
  </si>
  <si>
    <t>2011</t>
  </si>
  <si>
    <t>UT(0-0-3)</t>
  </si>
  <si>
    <t>UT(0-4-56)</t>
  </si>
  <si>
    <t>UT(0-0-26)</t>
  </si>
  <si>
    <t>UT(2-3-9)</t>
  </si>
  <si>
    <t>ANNIV. L. 1/24/2011</t>
  </si>
  <si>
    <t>GRAD L. 3/29/2011</t>
  </si>
  <si>
    <t>FILIAL 4/15/2011</t>
  </si>
  <si>
    <t>UT(0-1-26)</t>
  </si>
  <si>
    <t>06/23,24/2011</t>
  </si>
  <si>
    <t>UT(1-5-32)</t>
  </si>
  <si>
    <t>UT(2-0-51)</t>
  </si>
  <si>
    <t>SL(2-4-0)</t>
  </si>
  <si>
    <t>09/27 HD, 28,29/2011</t>
  </si>
  <si>
    <t>UT(0-7-17)</t>
  </si>
  <si>
    <t>11/28,29/2011</t>
  </si>
  <si>
    <t>UT(0-5-10)</t>
  </si>
  <si>
    <t>UT(1-3-8)</t>
  </si>
  <si>
    <t>2012</t>
  </si>
  <si>
    <t>UT(1-3-57)</t>
  </si>
  <si>
    <t>ANNIV. L. 1/24/2012</t>
  </si>
  <si>
    <t>UT(2-2-10)</t>
  </si>
  <si>
    <t>2/10,13/2012</t>
  </si>
  <si>
    <t>UT(0-6-11)</t>
  </si>
  <si>
    <t>UT(1-6-49)</t>
  </si>
  <si>
    <t>UT(1-4-17)</t>
  </si>
  <si>
    <t>UT(0-0-23)</t>
  </si>
  <si>
    <t>UT(1-1-39)</t>
  </si>
  <si>
    <t>07/30, 08/1/2012</t>
  </si>
  <si>
    <t>BDAY L. 9/4/2012</t>
  </si>
  <si>
    <t>08/16,17/2012</t>
  </si>
  <si>
    <t>UT(0-4-41)</t>
  </si>
  <si>
    <t>UT(0-0-17)</t>
  </si>
  <si>
    <t>9/25,26/2012</t>
  </si>
  <si>
    <t>UT(0-0-34)</t>
  </si>
  <si>
    <t>10/22,24,25,31/2012</t>
  </si>
  <si>
    <t>UT(1-1-30)</t>
  </si>
  <si>
    <t>UT(0-4-54)</t>
  </si>
  <si>
    <t>2013</t>
  </si>
  <si>
    <t>UT(0-1-25)</t>
  </si>
  <si>
    <t>UT(1-1-15)</t>
  </si>
  <si>
    <t>FILIAL 2/22/2013</t>
  </si>
  <si>
    <t>UT(0-4-21)</t>
  </si>
  <si>
    <t>4/15-19/2013</t>
  </si>
  <si>
    <t>UT(0-4-59)</t>
  </si>
  <si>
    <t>UT(0-4-5)</t>
  </si>
  <si>
    <t>SOLO(2-0-0)</t>
  </si>
  <si>
    <t>SOLO PARENT 8/1,12/2013</t>
  </si>
  <si>
    <t>DOMESTIC 8/7/2013</t>
  </si>
  <si>
    <t>UT(0-0-48)</t>
  </si>
  <si>
    <t>UT(0-0-41)</t>
  </si>
  <si>
    <t>UT(0-4-15)</t>
  </si>
  <si>
    <t>UT(1-7-23)</t>
  </si>
  <si>
    <t>SOLO(1-0-0)</t>
  </si>
  <si>
    <t>SOLO PARENT 10/3/2013</t>
  </si>
  <si>
    <t>UT(0-5-12)</t>
  </si>
  <si>
    <t>SOLO PARENT 12/19,20/2013</t>
  </si>
  <si>
    <t>2014</t>
  </si>
  <si>
    <t>1/4,3/2014</t>
  </si>
  <si>
    <t>UT(1-5-0)</t>
  </si>
  <si>
    <t>DOMESTIC 01/24/2014</t>
  </si>
  <si>
    <t>2/18,21/2014</t>
  </si>
  <si>
    <t>UT(2-1-22)</t>
  </si>
  <si>
    <t>SOLO(4-0-0)</t>
  </si>
  <si>
    <t>SOLO PARENT 04/1-4/2014</t>
  </si>
  <si>
    <t>3/20,21/2014</t>
  </si>
  <si>
    <t>UT(2-5-17)</t>
  </si>
  <si>
    <t>4/8,14/2014</t>
  </si>
  <si>
    <t>UT(2-0-11)</t>
  </si>
  <si>
    <t>UT(1-4-35)</t>
  </si>
  <si>
    <t>05/7-9/2014</t>
  </si>
  <si>
    <t>5/29,30/2014</t>
  </si>
  <si>
    <t>UT(0-4-44)</t>
  </si>
  <si>
    <t>8/14,15/2014</t>
  </si>
  <si>
    <t>UT(0-6-28)</t>
  </si>
  <si>
    <t>UT(1-4-11)</t>
  </si>
  <si>
    <t>UT(1-0-55)</t>
  </si>
  <si>
    <t>UT(0-4-7)</t>
  </si>
  <si>
    <t>UT(0-0-12)</t>
  </si>
  <si>
    <t>10/10,17-22/2014</t>
  </si>
  <si>
    <t>10/13-15/2014</t>
  </si>
  <si>
    <t>2015</t>
  </si>
  <si>
    <t>DOMESTIC 2/6,9/2015</t>
  </si>
  <si>
    <t>2016</t>
  </si>
  <si>
    <t>UT(0-4-16)</t>
  </si>
  <si>
    <t>UT(0-2-13)</t>
  </si>
  <si>
    <t>UT(0-0-20)</t>
  </si>
  <si>
    <t>UT(2-1-0)</t>
  </si>
  <si>
    <t>03/26,27,30/2015</t>
  </si>
  <si>
    <t>GRAD L. 04/7/2015</t>
  </si>
  <si>
    <t>SOLO PARENT 5/7,11,13, 06/8/2015</t>
  </si>
  <si>
    <t>8/19,25/2015</t>
  </si>
  <si>
    <t>UT(2-7-21)</t>
  </si>
  <si>
    <t>SOLO(3-0-0)</t>
  </si>
  <si>
    <t>SOLO PARENT 2/12,15,19/2016</t>
  </si>
  <si>
    <t>SOLO PARENT 3/18,21, 04/1/2016</t>
  </si>
  <si>
    <t>03/23, 04/5/2016</t>
  </si>
  <si>
    <t>UT(0-0-10)</t>
  </si>
  <si>
    <t>UT(1-0-35)</t>
  </si>
  <si>
    <t>UT(0-4-22)</t>
  </si>
  <si>
    <t>UT(0-4-10)</t>
  </si>
  <si>
    <t>UT(1-0-2)</t>
  </si>
  <si>
    <t>UT(0-0-29)</t>
  </si>
  <si>
    <t>UT(1-0-0)</t>
  </si>
  <si>
    <t>UT(1-0-10)</t>
  </si>
  <si>
    <t>FILIAL 6/1/2016</t>
  </si>
  <si>
    <t>8/19,23/2016</t>
  </si>
  <si>
    <t>8/31, 09/1/2016</t>
  </si>
  <si>
    <t>9/27,28/2016</t>
  </si>
  <si>
    <t>9/29,30/2016</t>
  </si>
  <si>
    <t>10/2,14/2016</t>
  </si>
  <si>
    <t>12/15,16,23,27,28/2016</t>
  </si>
  <si>
    <t>2017</t>
  </si>
  <si>
    <t>SOLO PARENT 01/13,16-20/2017</t>
  </si>
  <si>
    <t>01/23-27/2017</t>
  </si>
  <si>
    <t>SOLO(6-0-0)</t>
  </si>
  <si>
    <t>SL(6-0-0)</t>
  </si>
  <si>
    <t>01/30-02/3/2017</t>
  </si>
  <si>
    <t>02/6-10/2017</t>
  </si>
  <si>
    <t>2/23, 3/9/2017</t>
  </si>
  <si>
    <t>SOLO PARENT 3/18/2017</t>
  </si>
  <si>
    <t>UT(1-4-4)</t>
  </si>
  <si>
    <t>5/31, 06/1/2017</t>
  </si>
  <si>
    <t>UT(1-4-0)</t>
  </si>
  <si>
    <t>BDAY L. 9/4/2017</t>
  </si>
  <si>
    <t>2018</t>
  </si>
  <si>
    <t>UT(1-0-6)</t>
  </si>
  <si>
    <t>10/19,20/2017</t>
  </si>
  <si>
    <t>11/17,20/2017</t>
  </si>
  <si>
    <t>12/19,22/2017</t>
  </si>
  <si>
    <t>SOLO(5-0-0)</t>
  </si>
  <si>
    <t>SOLO 2/2,9/2018</t>
  </si>
  <si>
    <t>SOLO 3/6,7,9,12,13/2018</t>
  </si>
  <si>
    <t>3/13,14/2018</t>
  </si>
  <si>
    <t>SP(3-0-0)</t>
  </si>
  <si>
    <t>MOURNING 5/24,25,28/2018</t>
  </si>
  <si>
    <t>UT(1-4-13)</t>
  </si>
  <si>
    <t>UT(0-4-49)</t>
  </si>
  <si>
    <t>UT(0-1-7)</t>
  </si>
  <si>
    <t>UT(1-0-9)</t>
  </si>
  <si>
    <t>UT(0-0-5)</t>
  </si>
  <si>
    <t>2019</t>
  </si>
  <si>
    <t>06/25,26/2018</t>
  </si>
  <si>
    <t>UT(1-4-20)</t>
  </si>
  <si>
    <t>SOLO 1/24/2019</t>
  </si>
  <si>
    <t>SOLO 2/4,8/2019</t>
  </si>
  <si>
    <t>SOLO 4/5/2019</t>
  </si>
  <si>
    <t>DOMESTIC 3/28/2019</t>
  </si>
  <si>
    <t>6/26,27/2019</t>
  </si>
  <si>
    <t>9/4,6/2019</t>
  </si>
  <si>
    <t>DOMESTIC 9/9,10/2019</t>
  </si>
  <si>
    <t>9/18-20/2019</t>
  </si>
  <si>
    <t>10/30, 31 HD/2019</t>
  </si>
  <si>
    <t>SL(1-4-0)</t>
  </si>
  <si>
    <t>12/26,27/2019</t>
  </si>
  <si>
    <t>2020</t>
  </si>
  <si>
    <t>CL(5-0-0)</t>
  </si>
  <si>
    <t>CALAMITY L. 01/15, 2/7, 9,5,6/2020</t>
  </si>
  <si>
    <t>SOLO P. 3/11, 04/2/2020</t>
  </si>
  <si>
    <t>6/22, 7/12,13,28/2020</t>
  </si>
  <si>
    <t>DOMESTIC 8/19,20, 09/4/2020</t>
  </si>
  <si>
    <t>9/29, 10/2/2020</t>
  </si>
  <si>
    <t>2021</t>
  </si>
  <si>
    <t>DOMESTIC 01/25/2021</t>
  </si>
  <si>
    <t>SOLO. 7/1,16/2021</t>
  </si>
  <si>
    <t>SOLO. 7/23/2021</t>
  </si>
  <si>
    <t>DOMESTIC 12/2,3/2021</t>
  </si>
  <si>
    <t>VL(4-0-0)</t>
  </si>
  <si>
    <t>12/6,27-29/2021</t>
  </si>
  <si>
    <t>2022</t>
  </si>
  <si>
    <t>DOMESTIC 8/18/2022</t>
  </si>
  <si>
    <t>2023</t>
  </si>
  <si>
    <t>SOLO 9/6/2022</t>
  </si>
  <si>
    <t>PIO</t>
  </si>
  <si>
    <t>ADMIN AIDE III</t>
  </si>
  <si>
    <t>3/24, 4/5/2023</t>
  </si>
  <si>
    <t>9/1,11/2023</t>
  </si>
  <si>
    <t>BIRTHDAY 9/4/2023</t>
  </si>
  <si>
    <t>A(1-0-0)</t>
  </si>
  <si>
    <t>UT(0-2-29)</t>
  </si>
  <si>
    <t>A(2-0-0)</t>
  </si>
  <si>
    <t>4/5,21/2022</t>
  </si>
  <si>
    <t>UT(0-2-5)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</si>
</sst>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6" totalsRowShown="0" headerRowDxfId="24" headerRowBorderDxfId="23" tableBorderDxfId="22" totalsRowBorderDxfId="21">
  <autoFilter ref="A8:K736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D1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36"/>
  <sheetViews>
    <sheetView tabSelected="1" zoomScale="96" zoomScaleNormal="96" workbookViewId="0">
      <pane ySplit="3450" topLeftCell="A679" activePane="bottomLeft"/>
      <selection activeCell="F3" sqref="F3:G3"/>
      <selection pane="bottomLeft" activeCell="F696" sqref="F6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273</v>
      </c>
      <c r="C2" s="58"/>
      <c r="D2" s="21" t="s">
        <v>14</v>
      </c>
      <c r="E2" s="10"/>
      <c r="F2" s="65" t="s">
        <v>43</v>
      </c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 t="s">
        <v>476</v>
      </c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42</v>
      </c>
      <c r="C4" s="58"/>
      <c r="D4" s="22" t="s">
        <v>12</v>
      </c>
      <c r="F4" s="63" t="s">
        <v>475</v>
      </c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73.575999999999993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81.082999999999998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9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34121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34151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8" si="0">EDATE(A13,1)</f>
        <v>34182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34213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34243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34274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34304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EDATE(A18,1)</f>
        <v>34335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EDATE(A20,1)</f>
        <v>34366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ref="A22:A31" si="1">EDATE(A21,1)</f>
        <v>34394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34425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34455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34486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34516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34547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34578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34608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34639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50">
        <v>34656</v>
      </c>
    </row>
    <row r="31" spans="1:11" x14ac:dyDescent="0.25">
      <c r="A31" s="40">
        <f t="shared" si="1"/>
        <v>34669</v>
      </c>
      <c r="B31" s="20" t="s">
        <v>50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49</v>
      </c>
    </row>
    <row r="32" spans="1:11" x14ac:dyDescent="0.25">
      <c r="A32" s="40"/>
      <c r="B32" s="20" t="s">
        <v>225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8" t="s">
        <v>51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f>EDATE(A31,1)</f>
        <v>34700</v>
      </c>
      <c r="B34" s="20" t="s">
        <v>58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59</v>
      </c>
    </row>
    <row r="35" spans="1:11" x14ac:dyDescent="0.25">
      <c r="A35" s="40"/>
      <c r="B35" s="20" t="s">
        <v>48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50">
        <v>34701</v>
      </c>
    </row>
    <row r="36" spans="1:11" x14ac:dyDescent="0.25">
      <c r="A36" s="40"/>
      <c r="B36" s="20" t="s">
        <v>60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0" t="s">
        <v>61</v>
      </c>
    </row>
    <row r="37" spans="1:11" x14ac:dyDescent="0.25">
      <c r="A37" s="40">
        <f>EDATE(A34,1)</f>
        <v>34731</v>
      </c>
      <c r="B37" s="20" t="s">
        <v>62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63</v>
      </c>
    </row>
    <row r="38" spans="1:11" x14ac:dyDescent="0.25">
      <c r="A38" s="40">
        <f t="shared" ref="A38:A47" si="2">EDATE(A37,1)</f>
        <v>34759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34790</v>
      </c>
      <c r="B39" s="20" t="s">
        <v>62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65</v>
      </c>
    </row>
    <row r="40" spans="1:11" x14ac:dyDescent="0.25">
      <c r="A40" s="40">
        <f t="shared" si="2"/>
        <v>34820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34851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34881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34912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 t="s">
        <v>64</v>
      </c>
      <c r="J43" s="11"/>
      <c r="K43" s="20"/>
    </row>
    <row r="44" spans="1:11" x14ac:dyDescent="0.25">
      <c r="A44" s="40">
        <f t="shared" si="2"/>
        <v>34943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34973</v>
      </c>
      <c r="B45" s="20" t="s">
        <v>66</v>
      </c>
      <c r="C45" s="13">
        <v>1.25</v>
      </c>
      <c r="D45" s="39">
        <v>10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67</v>
      </c>
    </row>
    <row r="46" spans="1:11" x14ac:dyDescent="0.25">
      <c r="A46" s="40">
        <f t="shared" si="2"/>
        <v>35004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35034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8" t="s">
        <v>52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EDATE(A47,1)</f>
        <v>35065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>EDATE(A49,1)</f>
        <v>35096</v>
      </c>
      <c r="B50" s="20" t="s">
        <v>62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68</v>
      </c>
    </row>
    <row r="51" spans="1:11" x14ac:dyDescent="0.25">
      <c r="A51" s="40">
        <f t="shared" ref="A51:A61" si="3">EDATE(A50,1)</f>
        <v>35125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35156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35186</v>
      </c>
      <c r="B53" s="20" t="s">
        <v>48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50">
        <v>35206</v>
      </c>
    </row>
    <row r="54" spans="1:11" x14ac:dyDescent="0.25">
      <c r="A54" s="40">
        <f t="shared" si="3"/>
        <v>35217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50">
        <v>35242</v>
      </c>
    </row>
    <row r="55" spans="1:11" x14ac:dyDescent="0.25">
      <c r="A55" s="40">
        <f t="shared" si="3"/>
        <v>35247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35278</v>
      </c>
      <c r="B56" s="20" t="s">
        <v>48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50">
        <v>35283</v>
      </c>
    </row>
    <row r="57" spans="1:11" x14ac:dyDescent="0.25">
      <c r="A57" s="40"/>
      <c r="B57" s="20" t="s">
        <v>48</v>
      </c>
      <c r="C57" s="13"/>
      <c r="D57" s="39"/>
      <c r="E57" s="9"/>
      <c r="F57" s="20"/>
      <c r="G57" s="13"/>
      <c r="H57" s="39">
        <v>1</v>
      </c>
      <c r="I57" s="9"/>
      <c r="J57" s="11"/>
      <c r="K57" s="50">
        <v>35291</v>
      </c>
    </row>
    <row r="58" spans="1:11" x14ac:dyDescent="0.25">
      <c r="A58" s="40"/>
      <c r="B58" s="20" t="s">
        <v>69</v>
      </c>
      <c r="C58" s="13"/>
      <c r="D58" s="39"/>
      <c r="E58" s="9"/>
      <c r="F58" s="20"/>
      <c r="G58" s="13"/>
      <c r="H58" s="39"/>
      <c r="I58" s="9"/>
      <c r="J58" s="11"/>
      <c r="K58" s="50">
        <v>35312</v>
      </c>
    </row>
    <row r="59" spans="1:11" x14ac:dyDescent="0.25">
      <c r="A59" s="40">
        <f>EDATE(A56,1)</f>
        <v>35309</v>
      </c>
      <c r="B59" s="20" t="s">
        <v>66</v>
      </c>
      <c r="C59" s="13">
        <v>1.25</v>
      </c>
      <c r="D59" s="39">
        <v>10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67</v>
      </c>
    </row>
    <row r="60" spans="1:11" x14ac:dyDescent="0.25">
      <c r="A60" s="40">
        <f t="shared" si="3"/>
        <v>35339</v>
      </c>
      <c r="B60" s="20" t="s">
        <v>70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3</v>
      </c>
      <c r="I60" s="9"/>
      <c r="J60" s="11"/>
      <c r="K60" s="20" t="s">
        <v>71</v>
      </c>
    </row>
    <row r="61" spans="1:11" x14ac:dyDescent="0.25">
      <c r="A61" s="40">
        <f t="shared" si="3"/>
        <v>35370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EDATE(A61,1)</f>
        <v>35400</v>
      </c>
      <c r="B62" s="20" t="s">
        <v>62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72</v>
      </c>
    </row>
    <row r="63" spans="1:11" x14ac:dyDescent="0.25">
      <c r="A63" s="40"/>
      <c r="B63" s="20" t="s">
        <v>48</v>
      </c>
      <c r="C63" s="13"/>
      <c r="D63" s="39"/>
      <c r="E63" s="9"/>
      <c r="F63" s="20"/>
      <c r="G63" s="13"/>
      <c r="H63" s="39">
        <v>1</v>
      </c>
      <c r="I63" s="9"/>
      <c r="J63" s="11"/>
      <c r="K63" s="50">
        <v>35425</v>
      </c>
    </row>
    <row r="64" spans="1:11" x14ac:dyDescent="0.25">
      <c r="A64" s="40"/>
      <c r="B64" s="20" t="s">
        <v>73</v>
      </c>
      <c r="C64" s="13"/>
      <c r="D64" s="39">
        <v>0.52500000000000002</v>
      </c>
      <c r="E64" s="9"/>
      <c r="F64" s="20"/>
      <c r="G64" s="13"/>
      <c r="H64" s="39"/>
      <c r="I64" s="9"/>
      <c r="J64" s="11"/>
      <c r="K64" s="20"/>
    </row>
    <row r="65" spans="1:11" x14ac:dyDescent="0.25">
      <c r="A65" s="48" t="s">
        <v>53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EDATE(A62,1)</f>
        <v>35431</v>
      </c>
      <c r="B66" s="20" t="s">
        <v>69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74</v>
      </c>
    </row>
    <row r="67" spans="1:11" x14ac:dyDescent="0.25">
      <c r="A67" s="40">
        <f>EDATE(A66,1)</f>
        <v>35462</v>
      </c>
      <c r="B67" s="20" t="s">
        <v>76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75</v>
      </c>
    </row>
    <row r="68" spans="1:11" x14ac:dyDescent="0.25">
      <c r="A68" s="40">
        <f t="shared" ref="A68:A81" si="4">EDATE(A67,1)</f>
        <v>35490</v>
      </c>
      <c r="B68" s="20" t="s">
        <v>48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50" t="s">
        <v>77</v>
      </c>
    </row>
    <row r="69" spans="1:11" x14ac:dyDescent="0.25">
      <c r="A69" s="40"/>
      <c r="B69" s="20" t="s">
        <v>78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50" t="s">
        <v>79</v>
      </c>
    </row>
    <row r="70" spans="1:11" x14ac:dyDescent="0.25">
      <c r="A70" s="40">
        <f>EDATE(A68,1)</f>
        <v>35521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35551</v>
      </c>
      <c r="B71" s="20" t="s">
        <v>80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9</v>
      </c>
      <c r="I71" s="9"/>
      <c r="J71" s="11"/>
      <c r="K71" s="20" t="s">
        <v>81</v>
      </c>
    </row>
    <row r="72" spans="1:11" x14ac:dyDescent="0.25">
      <c r="A72" s="40">
        <f t="shared" si="4"/>
        <v>35582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35612</v>
      </c>
      <c r="B73" s="20" t="s">
        <v>60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82</v>
      </c>
    </row>
    <row r="74" spans="1:11" x14ac:dyDescent="0.25">
      <c r="A74" s="40"/>
      <c r="B74" s="20" t="s">
        <v>60</v>
      </c>
      <c r="C74" s="13"/>
      <c r="D74" s="39">
        <v>2</v>
      </c>
      <c r="E74" s="9"/>
      <c r="F74" s="20"/>
      <c r="G74" s="13"/>
      <c r="H74" s="39"/>
      <c r="I74" s="9"/>
      <c r="J74" s="11"/>
      <c r="K74" s="20" t="s">
        <v>83</v>
      </c>
    </row>
    <row r="75" spans="1:11" x14ac:dyDescent="0.25">
      <c r="A75" s="40"/>
      <c r="B75" s="20" t="s">
        <v>48</v>
      </c>
      <c r="C75" s="13"/>
      <c r="D75" s="39"/>
      <c r="E75" s="9"/>
      <c r="F75" s="20"/>
      <c r="G75" s="13"/>
      <c r="H75" s="39">
        <v>1</v>
      </c>
      <c r="I75" s="9"/>
      <c r="J75" s="11"/>
      <c r="K75" s="50">
        <v>35639</v>
      </c>
    </row>
    <row r="76" spans="1:11" x14ac:dyDescent="0.25">
      <c r="A76" s="40">
        <f>EDATE(A73,1)</f>
        <v>35643</v>
      </c>
      <c r="B76" s="20" t="s">
        <v>48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50">
        <v>35643</v>
      </c>
    </row>
    <row r="77" spans="1:11" x14ac:dyDescent="0.25">
      <c r="A77" s="40">
        <f t="shared" si="4"/>
        <v>35674</v>
      </c>
      <c r="B77" s="20" t="s">
        <v>69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84</v>
      </c>
    </row>
    <row r="78" spans="1:11" x14ac:dyDescent="0.25">
      <c r="A78" s="40"/>
      <c r="B78" s="20" t="s">
        <v>48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50">
        <v>35691</v>
      </c>
    </row>
    <row r="79" spans="1:11" x14ac:dyDescent="0.25">
      <c r="A79" s="40">
        <f>EDATE(A77,1)</f>
        <v>35704</v>
      </c>
      <c r="B79" s="20" t="s">
        <v>86</v>
      </c>
      <c r="C79" s="13">
        <v>1.25</v>
      </c>
      <c r="D79" s="39">
        <v>15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85</v>
      </c>
    </row>
    <row r="80" spans="1:11" x14ac:dyDescent="0.25">
      <c r="A80" s="40">
        <f t="shared" si="4"/>
        <v>35735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35765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8" t="s">
        <v>54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f>EDATE(A81,1)</f>
        <v>35796</v>
      </c>
      <c r="B83" s="20" t="s">
        <v>70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3</v>
      </c>
      <c r="I83" s="9"/>
      <c r="J83" s="11"/>
      <c r="K83" s="20" t="s">
        <v>87</v>
      </c>
    </row>
    <row r="84" spans="1:11" x14ac:dyDescent="0.25">
      <c r="A84" s="40">
        <f>EDATE(A83,1)</f>
        <v>35827</v>
      </c>
      <c r="B84" s="20" t="s">
        <v>48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50">
        <v>35832</v>
      </c>
    </row>
    <row r="85" spans="1:11" x14ac:dyDescent="0.25">
      <c r="A85" s="40">
        <f t="shared" ref="A85:A91" si="5">EDATE(A84,1)</f>
        <v>35855</v>
      </c>
      <c r="B85" s="20" t="s">
        <v>62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88</v>
      </c>
    </row>
    <row r="86" spans="1:11" x14ac:dyDescent="0.25">
      <c r="A86" s="40">
        <f t="shared" si="5"/>
        <v>35886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35916</v>
      </c>
      <c r="B87" s="20" t="s">
        <v>70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89</v>
      </c>
    </row>
    <row r="88" spans="1:11" x14ac:dyDescent="0.25">
      <c r="A88" s="40">
        <f t="shared" si="5"/>
        <v>35947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35977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50">
        <v>35999</v>
      </c>
    </row>
    <row r="90" spans="1:11" x14ac:dyDescent="0.25">
      <c r="A90" s="40">
        <f t="shared" si="5"/>
        <v>36008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36039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 t="s">
        <v>69</v>
      </c>
      <c r="C92" s="13"/>
      <c r="D92" s="39"/>
      <c r="E92" s="9"/>
      <c r="F92" s="20"/>
      <c r="G92" s="13"/>
      <c r="H92" s="39"/>
      <c r="I92" s="9"/>
      <c r="J92" s="11"/>
      <c r="K92" s="20" t="s">
        <v>90</v>
      </c>
    </row>
    <row r="93" spans="1:11" x14ac:dyDescent="0.25">
      <c r="A93" s="40"/>
      <c r="B93" s="20" t="s">
        <v>48</v>
      </c>
      <c r="C93" s="13"/>
      <c r="D93" s="39"/>
      <c r="E93" s="9"/>
      <c r="F93" s="20"/>
      <c r="G93" s="13"/>
      <c r="H93" s="39">
        <v>1</v>
      </c>
      <c r="I93" s="9"/>
      <c r="J93" s="11"/>
      <c r="K93" s="50">
        <v>36060</v>
      </c>
    </row>
    <row r="94" spans="1:11" x14ac:dyDescent="0.25">
      <c r="A94" s="40"/>
      <c r="B94" s="20" t="s">
        <v>92</v>
      </c>
      <c r="C94" s="13"/>
      <c r="D94" s="39">
        <v>1.2E-2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52" t="s">
        <v>91</v>
      </c>
    </row>
    <row r="95" spans="1:11" x14ac:dyDescent="0.25">
      <c r="A95" s="40">
        <f>EDATE(A91,1)</f>
        <v>36069</v>
      </c>
      <c r="B95" s="20" t="s">
        <v>50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50">
        <v>36077</v>
      </c>
    </row>
    <row r="96" spans="1:11" x14ac:dyDescent="0.25">
      <c r="A96" s="40"/>
      <c r="B96" s="20" t="s">
        <v>93</v>
      </c>
      <c r="C96" s="13"/>
      <c r="D96" s="39">
        <v>3.3000000000000015E-2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50"/>
    </row>
    <row r="97" spans="1:11" x14ac:dyDescent="0.25">
      <c r="A97" s="40">
        <f>EDATE(A95,1)</f>
        <v>36100</v>
      </c>
      <c r="B97" s="20" t="s">
        <v>48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50">
        <v>36103</v>
      </c>
    </row>
    <row r="98" spans="1:11" x14ac:dyDescent="0.25">
      <c r="A98" s="40"/>
      <c r="B98" s="20" t="s">
        <v>94</v>
      </c>
      <c r="C98" s="13"/>
      <c r="D98" s="39">
        <v>9.8000000000000004E-2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f>EDATE(A97,1)</f>
        <v>36130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50">
        <v>36140</v>
      </c>
    </row>
    <row r="100" spans="1:11" x14ac:dyDescent="0.25">
      <c r="A100" s="40"/>
      <c r="B100" s="20" t="s">
        <v>76</v>
      </c>
      <c r="C100" s="13"/>
      <c r="D100" s="39">
        <v>3</v>
      </c>
      <c r="E100" s="9"/>
      <c r="F100" s="20"/>
      <c r="G100" s="13"/>
      <c r="H100" s="39"/>
      <c r="I100" s="9"/>
      <c r="J100" s="11"/>
      <c r="K100" s="20" t="s">
        <v>96</v>
      </c>
    </row>
    <row r="101" spans="1:11" x14ac:dyDescent="0.25">
      <c r="A101" s="40"/>
      <c r="B101" s="20" t="s">
        <v>95</v>
      </c>
      <c r="C101" s="13"/>
      <c r="D101" s="39">
        <v>0.10200000000000001</v>
      </c>
      <c r="E101" s="9"/>
      <c r="F101" s="20"/>
      <c r="G101" s="13"/>
      <c r="H101" s="39"/>
      <c r="I101" s="9"/>
      <c r="J101" s="11"/>
      <c r="K101" s="20"/>
    </row>
    <row r="102" spans="1:11" x14ac:dyDescent="0.25">
      <c r="A102" s="40"/>
      <c r="B102" s="20" t="s">
        <v>47</v>
      </c>
      <c r="C102" s="13"/>
      <c r="D102" s="39">
        <v>5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8" t="s">
        <v>55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f>EDATE(A99,1)</f>
        <v>36161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53" t="s">
        <v>98</v>
      </c>
    </row>
    <row r="105" spans="1:11" x14ac:dyDescent="0.25">
      <c r="A105" s="40"/>
      <c r="B105" s="20" t="s">
        <v>97</v>
      </c>
      <c r="C105" s="13"/>
      <c r="D105" s="39">
        <v>0.11200000000000002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36192</v>
      </c>
      <c r="B106" s="20" t="s">
        <v>62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20" t="s">
        <v>99</v>
      </c>
    </row>
    <row r="107" spans="1:11" x14ac:dyDescent="0.25">
      <c r="A107" s="40"/>
      <c r="B107" s="20" t="s">
        <v>100</v>
      </c>
      <c r="C107" s="13"/>
      <c r="D107" s="39">
        <v>1.9000000000000003E-2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f>EDATE(A106,1)</f>
        <v>36220</v>
      </c>
      <c r="B108" s="20" t="s">
        <v>48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50">
        <v>36221</v>
      </c>
    </row>
    <row r="109" spans="1:11" x14ac:dyDescent="0.25">
      <c r="A109" s="40"/>
      <c r="B109" s="20" t="s">
        <v>101</v>
      </c>
      <c r="C109" s="13"/>
      <c r="D109" s="39">
        <v>6.7000000000000004E-2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f>EDATE(A108,1)</f>
        <v>36251</v>
      </c>
      <c r="B110" s="20" t="s">
        <v>104</v>
      </c>
      <c r="C110" s="13">
        <v>1.25</v>
      </c>
      <c r="D110" s="39">
        <v>0.04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102</v>
      </c>
    </row>
    <row r="111" spans="1:11" x14ac:dyDescent="0.25">
      <c r="A111" s="40">
        <f t="shared" ref="A111:A121" si="6">EDATE(A110,1)</f>
        <v>36281</v>
      </c>
      <c r="B111" s="20" t="s">
        <v>105</v>
      </c>
      <c r="C111" s="13">
        <v>1.25</v>
      </c>
      <c r="D111" s="39">
        <v>3.7000000000000019E-2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52" t="s">
        <v>103</v>
      </c>
    </row>
    <row r="112" spans="1:11" x14ac:dyDescent="0.25">
      <c r="A112" s="40">
        <f t="shared" si="6"/>
        <v>36312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36342</v>
      </c>
      <c r="B113" s="20" t="s">
        <v>60</v>
      </c>
      <c r="C113" s="13">
        <v>1.25</v>
      </c>
      <c r="D113" s="39">
        <v>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 x14ac:dyDescent="0.25">
      <c r="A114" s="40"/>
      <c r="B114" s="20" t="s">
        <v>70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3</v>
      </c>
      <c r="I114" s="9"/>
      <c r="J114" s="11"/>
      <c r="K114" s="20" t="s">
        <v>107</v>
      </c>
    </row>
    <row r="115" spans="1:11" x14ac:dyDescent="0.25">
      <c r="A115" s="40">
        <f>EDATE(A113,1)</f>
        <v>36373</v>
      </c>
      <c r="B115" s="20" t="s">
        <v>108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109</v>
      </c>
    </row>
    <row r="116" spans="1:11" x14ac:dyDescent="0.25">
      <c r="A116" s="40"/>
      <c r="B116" s="20" t="s">
        <v>110</v>
      </c>
      <c r="C116" s="13"/>
      <c r="D116" s="39">
        <v>0.17500000000000002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f>EDATE(A115,1)</f>
        <v>36404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/>
      <c r="B118" s="20" t="s">
        <v>48</v>
      </c>
      <c r="C118" s="13"/>
      <c r="D118" s="39"/>
      <c r="E118" s="9"/>
      <c r="F118" s="20"/>
      <c r="G118" s="13"/>
      <c r="H118" s="39">
        <v>1</v>
      </c>
      <c r="I118" s="9"/>
      <c r="J118" s="11"/>
      <c r="K118" s="50">
        <v>36437</v>
      </c>
    </row>
    <row r="119" spans="1:11" x14ac:dyDescent="0.25">
      <c r="A119" s="40"/>
      <c r="B119" s="20" t="s">
        <v>111</v>
      </c>
      <c r="C119" s="13"/>
      <c r="D119" s="39">
        <v>0.19</v>
      </c>
      <c r="E119" s="9"/>
      <c r="F119" s="20"/>
      <c r="G119" s="13"/>
      <c r="H119" s="39"/>
      <c r="I119" s="9"/>
      <c r="J119" s="11"/>
      <c r="K119" s="20"/>
    </row>
    <row r="120" spans="1:11" x14ac:dyDescent="0.25">
      <c r="A120" s="40">
        <f>EDATE(A117,1)</f>
        <v>36434</v>
      </c>
      <c r="B120" s="20" t="s">
        <v>112</v>
      </c>
      <c r="C120" s="13">
        <v>1.25</v>
      </c>
      <c r="D120" s="39">
        <v>0.16700000000000001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6"/>
        <v>36465</v>
      </c>
      <c r="B121" s="20" t="s">
        <v>108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5</v>
      </c>
      <c r="I121" s="9"/>
      <c r="J121" s="11"/>
      <c r="K121" s="20" t="s">
        <v>113</v>
      </c>
    </row>
    <row r="122" spans="1:11" x14ac:dyDescent="0.25">
      <c r="A122" s="40"/>
      <c r="B122" s="20" t="s">
        <v>69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114</v>
      </c>
    </row>
    <row r="123" spans="1:11" x14ac:dyDescent="0.25">
      <c r="A123" s="40"/>
      <c r="B123" s="20" t="s">
        <v>115</v>
      </c>
      <c r="C123" s="13"/>
      <c r="D123" s="39">
        <v>7.5000000000000011E-2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EDATE(A121,1)</f>
        <v>36495</v>
      </c>
      <c r="B124" s="20" t="s">
        <v>116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117</v>
      </c>
      <c r="C125" s="13"/>
      <c r="D125" s="39">
        <v>0.29599999999999999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8" t="s">
        <v>56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36526</v>
      </c>
      <c r="B127" s="20" t="s">
        <v>69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118</v>
      </c>
    </row>
    <row r="128" spans="1:11" x14ac:dyDescent="0.25">
      <c r="A128" s="40"/>
      <c r="B128" s="20" t="s">
        <v>48</v>
      </c>
      <c r="C128" s="13"/>
      <c r="D128" s="39"/>
      <c r="E128" s="9"/>
      <c r="F128" s="20"/>
      <c r="G128" s="13"/>
      <c r="H128" s="39">
        <v>1</v>
      </c>
      <c r="I128" s="9"/>
      <c r="J128" s="11"/>
      <c r="K128" s="50">
        <v>36530</v>
      </c>
    </row>
    <row r="129" spans="1:11" x14ac:dyDescent="0.25">
      <c r="A129" s="40"/>
      <c r="B129" s="20" t="s">
        <v>119</v>
      </c>
      <c r="C129" s="13"/>
      <c r="D129" s="39">
        <v>6.5000000000000002E-2</v>
      </c>
      <c r="E129" s="9"/>
      <c r="F129" s="20"/>
      <c r="G129" s="13"/>
      <c r="H129" s="39"/>
      <c r="I129" s="9"/>
      <c r="J129" s="11"/>
      <c r="K129" s="20"/>
    </row>
    <row r="130" spans="1:11" x14ac:dyDescent="0.25">
      <c r="A130" s="40">
        <f>EDATE(A127,1)</f>
        <v>36557</v>
      </c>
      <c r="B130" s="20" t="s">
        <v>60</v>
      </c>
      <c r="C130" s="13">
        <v>1.25</v>
      </c>
      <c r="D130" s="39">
        <v>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120</v>
      </c>
    </row>
    <row r="131" spans="1:11" x14ac:dyDescent="0.25">
      <c r="A131" s="40"/>
      <c r="B131" s="20" t="s">
        <v>48</v>
      </c>
      <c r="C131" s="13"/>
      <c r="D131" s="39"/>
      <c r="E131" s="9"/>
      <c r="F131" s="20"/>
      <c r="G131" s="13"/>
      <c r="H131" s="39">
        <v>1</v>
      </c>
      <c r="I131" s="9"/>
      <c r="J131" s="11"/>
      <c r="K131" s="50">
        <v>36565</v>
      </c>
    </row>
    <row r="132" spans="1:11" x14ac:dyDescent="0.25">
      <c r="A132" s="40"/>
      <c r="B132" s="20" t="s">
        <v>121</v>
      </c>
      <c r="C132" s="13"/>
      <c r="D132" s="39">
        <v>0.14800000000000002</v>
      </c>
      <c r="E132" s="9"/>
      <c r="F132" s="20"/>
      <c r="G132" s="13"/>
      <c r="H132" s="39"/>
      <c r="I132" s="9"/>
      <c r="J132" s="11"/>
      <c r="K132" s="20"/>
    </row>
    <row r="133" spans="1:11" x14ac:dyDescent="0.25">
      <c r="A133" s="40">
        <f>EDATE(A130,1)</f>
        <v>36586</v>
      </c>
      <c r="B133" s="20" t="s">
        <v>48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50">
        <v>36602</v>
      </c>
    </row>
    <row r="134" spans="1:11" x14ac:dyDescent="0.25">
      <c r="A134" s="40"/>
      <c r="B134" s="20" t="s">
        <v>122</v>
      </c>
      <c r="C134" s="13"/>
      <c r="D134" s="39">
        <v>0.13700000000000001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50"/>
    </row>
    <row r="135" spans="1:11" x14ac:dyDescent="0.25">
      <c r="A135" s="40">
        <f>EDATE(A133,1)</f>
        <v>36617</v>
      </c>
      <c r="B135" s="20" t="s">
        <v>123</v>
      </c>
      <c r="C135" s="13">
        <v>1.25</v>
      </c>
      <c r="D135" s="39">
        <v>0.192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ref="A136:A139" si="7">EDATE(A135,1)</f>
        <v>36647</v>
      </c>
      <c r="B136" s="20" t="s">
        <v>62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50">
        <v>36663</v>
      </c>
    </row>
    <row r="137" spans="1:11" x14ac:dyDescent="0.25">
      <c r="A137" s="40"/>
      <c r="B137" s="20" t="s">
        <v>124</v>
      </c>
      <c r="C137" s="13"/>
      <c r="D137" s="39">
        <v>0.10400000000000001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36678</v>
      </c>
      <c r="B138" s="20" t="s">
        <v>125</v>
      </c>
      <c r="C138" s="13">
        <v>1.25</v>
      </c>
      <c r="D138" s="39">
        <v>1.7000000000000001E-2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36708</v>
      </c>
      <c r="B139" s="20" t="s">
        <v>126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4</v>
      </c>
      <c r="I139" s="9"/>
      <c r="J139" s="11"/>
      <c r="K139" s="20" t="s">
        <v>127</v>
      </c>
    </row>
    <row r="140" spans="1:11" x14ac:dyDescent="0.25">
      <c r="A140" s="40"/>
      <c r="B140" s="20" t="s">
        <v>128</v>
      </c>
      <c r="C140" s="13"/>
      <c r="D140" s="39">
        <v>0.65200000000000002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36739</v>
      </c>
      <c r="B141" s="20" t="s">
        <v>48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50">
        <v>36739</v>
      </c>
    </row>
    <row r="142" spans="1:11" x14ac:dyDescent="0.25">
      <c r="A142" s="40"/>
      <c r="B142" s="20" t="s">
        <v>126</v>
      </c>
      <c r="C142" s="13"/>
      <c r="D142" s="39"/>
      <c r="E142" s="9"/>
      <c r="F142" s="20"/>
      <c r="G142" s="13"/>
      <c r="H142" s="39">
        <v>4</v>
      </c>
      <c r="I142" s="9"/>
      <c r="J142" s="11"/>
      <c r="K142" s="20" t="s">
        <v>129</v>
      </c>
    </row>
    <row r="143" spans="1:11" x14ac:dyDescent="0.25">
      <c r="A143" s="40"/>
      <c r="B143" s="20" t="s">
        <v>69</v>
      </c>
      <c r="C143" s="13"/>
      <c r="D143" s="39"/>
      <c r="E143" s="9"/>
      <c r="F143" s="20"/>
      <c r="G143" s="13"/>
      <c r="H143" s="39"/>
      <c r="I143" s="9"/>
      <c r="J143" s="11"/>
      <c r="K143" s="20" t="s">
        <v>130</v>
      </c>
    </row>
    <row r="144" spans="1:11" x14ac:dyDescent="0.25">
      <c r="A144" s="40"/>
      <c r="B144" s="20" t="s">
        <v>115</v>
      </c>
      <c r="C144" s="13"/>
      <c r="D144" s="39">
        <v>7.5000000000000011E-2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f>EDATE(A141,1)</f>
        <v>36770</v>
      </c>
      <c r="B145" s="20" t="s">
        <v>131</v>
      </c>
      <c r="C145" s="13">
        <v>1.25</v>
      </c>
      <c r="D145" s="39">
        <v>8.7000000000000022E-2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EDATE(A145,1)</f>
        <v>36800</v>
      </c>
      <c r="B146" s="20" t="s">
        <v>48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50">
        <v>36803</v>
      </c>
    </row>
    <row r="147" spans="1:11" x14ac:dyDescent="0.25">
      <c r="A147" s="40"/>
      <c r="B147" s="20" t="s">
        <v>48</v>
      </c>
      <c r="C147" s="13"/>
      <c r="D147" s="39"/>
      <c r="E147" s="9"/>
      <c r="F147" s="20"/>
      <c r="G147" s="13"/>
      <c r="H147" s="39">
        <v>1</v>
      </c>
      <c r="I147" s="9"/>
      <c r="J147" s="11"/>
      <c r="K147" s="50">
        <v>36810</v>
      </c>
    </row>
    <row r="148" spans="1:11" x14ac:dyDescent="0.25">
      <c r="A148" s="40"/>
      <c r="B148" s="20" t="s">
        <v>62</v>
      </c>
      <c r="C148" s="13"/>
      <c r="D148" s="39"/>
      <c r="E148" s="9"/>
      <c r="F148" s="20"/>
      <c r="G148" s="13"/>
      <c r="H148" s="39">
        <v>2</v>
      </c>
      <c r="I148" s="9"/>
      <c r="J148" s="11"/>
      <c r="K148" s="20" t="s">
        <v>132</v>
      </c>
    </row>
    <row r="149" spans="1:11" x14ac:dyDescent="0.25">
      <c r="A149" s="40"/>
      <c r="B149" s="20" t="s">
        <v>126</v>
      </c>
      <c r="C149" s="13"/>
      <c r="D149" s="39"/>
      <c r="E149" s="9"/>
      <c r="F149" s="20"/>
      <c r="G149" s="13"/>
      <c r="H149" s="39">
        <v>4</v>
      </c>
      <c r="I149" s="9"/>
      <c r="J149" s="11"/>
      <c r="K149" s="20" t="s">
        <v>133</v>
      </c>
    </row>
    <row r="150" spans="1:11" x14ac:dyDescent="0.25">
      <c r="A150" s="40"/>
      <c r="B150" s="20" t="s">
        <v>134</v>
      </c>
      <c r="C150" s="13"/>
      <c r="D150" s="39">
        <v>4.0000000000000001E-3</v>
      </c>
      <c r="E150" s="9"/>
      <c r="F150" s="20"/>
      <c r="G150" s="13"/>
      <c r="H150" s="39"/>
      <c r="I150" s="9"/>
      <c r="J150" s="11"/>
      <c r="K150" s="20"/>
    </row>
    <row r="151" spans="1:11" x14ac:dyDescent="0.25">
      <c r="A151" s="40">
        <f>EDATE(A146,1)</f>
        <v>36831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>EDATE(A151,1)</f>
        <v>36861</v>
      </c>
      <c r="B152" s="20" t="s">
        <v>135</v>
      </c>
      <c r="C152" s="13">
        <v>1.25</v>
      </c>
      <c r="D152" s="39">
        <v>0.20800000000000002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8" t="s">
        <v>57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EDATE(A152,1)</f>
        <v>36892</v>
      </c>
      <c r="B154" s="20" t="s">
        <v>48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50">
        <v>36893</v>
      </c>
    </row>
    <row r="155" spans="1:11" x14ac:dyDescent="0.25">
      <c r="A155" s="40"/>
      <c r="B155" s="20" t="s">
        <v>48</v>
      </c>
      <c r="C155" s="13"/>
      <c r="D155" s="39"/>
      <c r="E155" s="9"/>
      <c r="F155" s="20"/>
      <c r="G155" s="13"/>
      <c r="H155" s="39">
        <v>1</v>
      </c>
      <c r="I155" s="9"/>
      <c r="J155" s="11"/>
      <c r="K155" s="50">
        <v>36910</v>
      </c>
    </row>
    <row r="156" spans="1:11" x14ac:dyDescent="0.25">
      <c r="A156" s="40"/>
      <c r="B156" s="20" t="s">
        <v>69</v>
      </c>
      <c r="C156" s="13"/>
      <c r="D156" s="39"/>
      <c r="E156" s="9"/>
      <c r="F156" s="20"/>
      <c r="G156" s="13"/>
      <c r="H156" s="39"/>
      <c r="I156" s="9"/>
      <c r="J156" s="11"/>
      <c r="K156" s="20" t="s">
        <v>136</v>
      </c>
    </row>
    <row r="157" spans="1:11" x14ac:dyDescent="0.25">
      <c r="A157" s="40">
        <f>EDATE(A154,1)</f>
        <v>36923</v>
      </c>
      <c r="B157" s="20" t="s">
        <v>138</v>
      </c>
      <c r="C157" s="13">
        <v>1.25</v>
      </c>
      <c r="D157" s="39">
        <v>0.32900000000000001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/>
      <c r="B158" s="20" t="s">
        <v>76</v>
      </c>
      <c r="C158" s="13"/>
      <c r="D158" s="39">
        <v>3</v>
      </c>
      <c r="E158" s="9"/>
      <c r="F158" s="20"/>
      <c r="G158" s="13"/>
      <c r="H158" s="39"/>
      <c r="I158" s="9"/>
      <c r="J158" s="11"/>
      <c r="K158" s="20" t="s">
        <v>137</v>
      </c>
    </row>
    <row r="159" spans="1:11" x14ac:dyDescent="0.25">
      <c r="A159" s="40">
        <f>EDATE(A157,1)</f>
        <v>36951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50"/>
    </row>
    <row r="160" spans="1:11" x14ac:dyDescent="0.25">
      <c r="A160" s="40"/>
      <c r="B160" s="20" t="s">
        <v>48</v>
      </c>
      <c r="C160" s="13"/>
      <c r="D160" s="39"/>
      <c r="E160" s="9"/>
      <c r="F160" s="20"/>
      <c r="G160" s="13"/>
      <c r="H160" s="39">
        <v>1</v>
      </c>
      <c r="I160" s="9"/>
      <c r="J160" s="11"/>
      <c r="K160" s="50">
        <v>36956</v>
      </c>
    </row>
    <row r="161" spans="1:11" x14ac:dyDescent="0.25">
      <c r="A161" s="40">
        <f>EDATE(A159,1)</f>
        <v>36982</v>
      </c>
      <c r="B161" s="20" t="s">
        <v>62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139</v>
      </c>
    </row>
    <row r="162" spans="1:11" x14ac:dyDescent="0.25">
      <c r="A162" s="40"/>
      <c r="B162" s="20" t="s">
        <v>140</v>
      </c>
      <c r="C162" s="13"/>
      <c r="D162" s="39">
        <v>0.10800000000000001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f>EDATE(A161,1)</f>
        <v>37012</v>
      </c>
      <c r="B163" s="20" t="s">
        <v>62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141</v>
      </c>
    </row>
    <row r="164" spans="1:11" x14ac:dyDescent="0.25">
      <c r="A164" s="40"/>
      <c r="B164" s="20" t="s">
        <v>142</v>
      </c>
      <c r="C164" s="13"/>
      <c r="D164" s="39">
        <v>0.219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f>EDATE(A163,1)</f>
        <v>37043</v>
      </c>
      <c r="B165" s="20" t="s">
        <v>125</v>
      </c>
      <c r="C165" s="13">
        <v>1.25</v>
      </c>
      <c r="D165" s="39">
        <v>1.7000000000000001E-2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ref="A166:A171" si="8">EDATE(A165,1)</f>
        <v>37073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8"/>
        <v>37104</v>
      </c>
      <c r="B167" s="20" t="s">
        <v>62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2</v>
      </c>
      <c r="I167" s="9"/>
      <c r="J167" s="11"/>
      <c r="K167" s="20" t="s">
        <v>143</v>
      </c>
    </row>
    <row r="168" spans="1:11" x14ac:dyDescent="0.25">
      <c r="A168" s="40"/>
      <c r="B168" s="20" t="s">
        <v>48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50">
        <v>37131</v>
      </c>
    </row>
    <row r="169" spans="1:11" x14ac:dyDescent="0.25">
      <c r="A169" s="40">
        <f>EDATE(A167,1)</f>
        <v>37135</v>
      </c>
      <c r="B169" s="20" t="s">
        <v>69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144</v>
      </c>
    </row>
    <row r="170" spans="1:11" x14ac:dyDescent="0.25">
      <c r="A170" s="40">
        <f t="shared" si="8"/>
        <v>37165</v>
      </c>
      <c r="B170" s="20" t="s">
        <v>145</v>
      </c>
      <c r="C170" s="13">
        <v>1.25</v>
      </c>
      <c r="D170" s="39">
        <v>0.80600000000000005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8"/>
        <v>37196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EDATE(A171,1)</f>
        <v>37226</v>
      </c>
      <c r="B172" s="20" t="s">
        <v>60</v>
      </c>
      <c r="C172" s="13">
        <v>1.25</v>
      </c>
      <c r="D172" s="39">
        <v>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 t="s">
        <v>146</v>
      </c>
    </row>
    <row r="173" spans="1:11" x14ac:dyDescent="0.25">
      <c r="A173" s="48" t="s">
        <v>147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EDATE(A172,1)</f>
        <v>37257</v>
      </c>
      <c r="B174" s="20" t="s">
        <v>126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4</v>
      </c>
      <c r="I174" s="9"/>
      <c r="J174" s="11"/>
      <c r="K174" s="20" t="s">
        <v>151</v>
      </c>
    </row>
    <row r="175" spans="1:11" x14ac:dyDescent="0.25">
      <c r="A175" s="40"/>
      <c r="B175" s="20" t="s">
        <v>48</v>
      </c>
      <c r="C175" s="13"/>
      <c r="D175" s="39"/>
      <c r="E175" s="9"/>
      <c r="F175" s="20"/>
      <c r="G175" s="13"/>
      <c r="H175" s="39">
        <v>1</v>
      </c>
      <c r="I175" s="9"/>
      <c r="J175" s="11"/>
      <c r="K175" s="50">
        <v>37273</v>
      </c>
    </row>
    <row r="176" spans="1:11" x14ac:dyDescent="0.25">
      <c r="A176" s="40"/>
      <c r="B176" s="20" t="s">
        <v>152</v>
      </c>
      <c r="C176" s="13"/>
      <c r="D176" s="39">
        <v>7.3000000000000009E-2</v>
      </c>
      <c r="E176" s="9"/>
      <c r="F176" s="20"/>
      <c r="G176" s="13"/>
      <c r="H176" s="39"/>
      <c r="I176" s="9"/>
      <c r="J176" s="11"/>
      <c r="K176" s="20"/>
    </row>
    <row r="177" spans="1:11" x14ac:dyDescent="0.25">
      <c r="A177" s="40"/>
      <c r="B177" s="20" t="s">
        <v>69</v>
      </c>
      <c r="C177" s="13"/>
      <c r="D177" s="39"/>
      <c r="E177" s="9"/>
      <c r="F177" s="20"/>
      <c r="G177" s="13"/>
      <c r="H177" s="39"/>
      <c r="I177" s="9"/>
      <c r="J177" s="11"/>
      <c r="K177" s="20" t="s">
        <v>154</v>
      </c>
    </row>
    <row r="178" spans="1:11" x14ac:dyDescent="0.25">
      <c r="A178" s="40">
        <f>EDATE(A174,1)</f>
        <v>37288</v>
      </c>
      <c r="B178" s="20" t="s">
        <v>70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153</v>
      </c>
    </row>
    <row r="179" spans="1:11" x14ac:dyDescent="0.25">
      <c r="A179" s="40"/>
      <c r="B179" s="20" t="s">
        <v>155</v>
      </c>
      <c r="C179" s="13"/>
      <c r="D179" s="39">
        <v>0.17300000000000001</v>
      </c>
      <c r="E179" s="9"/>
      <c r="F179" s="20"/>
      <c r="G179" s="13"/>
      <c r="H179" s="39"/>
      <c r="I179" s="9"/>
      <c r="J179" s="11"/>
      <c r="K179" s="20"/>
    </row>
    <row r="180" spans="1:11" x14ac:dyDescent="0.25">
      <c r="A180" s="40"/>
      <c r="B180" s="20" t="s">
        <v>69</v>
      </c>
      <c r="C180" s="13"/>
      <c r="D180" s="39"/>
      <c r="E180" s="9"/>
      <c r="F180" s="20"/>
      <c r="G180" s="13"/>
      <c r="H180" s="39"/>
      <c r="I180" s="9"/>
      <c r="J180" s="11"/>
      <c r="K180" s="20" t="s">
        <v>156</v>
      </c>
    </row>
    <row r="181" spans="1:11" x14ac:dyDescent="0.25">
      <c r="A181" s="40"/>
      <c r="B181" s="20" t="s">
        <v>108</v>
      </c>
      <c r="C181" s="13"/>
      <c r="D181" s="39"/>
      <c r="E181" s="9"/>
      <c r="F181" s="20"/>
      <c r="G181" s="13"/>
      <c r="H181" s="39">
        <v>5</v>
      </c>
      <c r="I181" s="9"/>
      <c r="J181" s="11"/>
      <c r="K181" s="20" t="s">
        <v>157</v>
      </c>
    </row>
    <row r="182" spans="1:11" x14ac:dyDescent="0.25">
      <c r="A182" s="40">
        <f>EDATE(A178,1)</f>
        <v>37316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ref="A183:A191" si="9">EDATE(A182,1)</f>
        <v>37347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9"/>
        <v>37377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9"/>
        <v>37408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9"/>
        <v>37438</v>
      </c>
      <c r="B186" s="15" t="s">
        <v>62</v>
      </c>
      <c r="C186" s="13">
        <v>1.25</v>
      </c>
      <c r="D186" s="43"/>
      <c r="E186" s="9"/>
      <c r="F186" s="15"/>
      <c r="G186" s="42">
        <f>IF(ISBLANK(Table1[[#This Row],[EARNED]]),"",Table1[[#This Row],[EARNED]])</f>
        <v>1.25</v>
      </c>
      <c r="H186" s="43">
        <v>2</v>
      </c>
      <c r="I186" s="9"/>
      <c r="J186" s="12"/>
      <c r="K186" s="15" t="s">
        <v>158</v>
      </c>
    </row>
    <row r="187" spans="1:11" x14ac:dyDescent="0.25">
      <c r="A187" s="40"/>
      <c r="B187" s="20" t="s">
        <v>69</v>
      </c>
      <c r="C187" s="13"/>
      <c r="D187" s="39"/>
      <c r="E187" s="9"/>
      <c r="F187" s="20"/>
      <c r="G187" s="13"/>
      <c r="H187" s="39"/>
      <c r="I187" s="9"/>
      <c r="J187" s="11"/>
      <c r="K187" s="20" t="s">
        <v>159</v>
      </c>
    </row>
    <row r="188" spans="1:11" x14ac:dyDescent="0.25">
      <c r="A188" s="40">
        <f>EDATE(A186,1)</f>
        <v>37469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9"/>
        <v>37500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9"/>
        <v>37530</v>
      </c>
      <c r="B190" s="20" t="s">
        <v>48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50">
        <v>37533</v>
      </c>
    </row>
    <row r="191" spans="1:11" x14ac:dyDescent="0.25">
      <c r="A191" s="40">
        <f t="shared" si="9"/>
        <v>37561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>EDATE(A191,1)</f>
        <v>37591</v>
      </c>
      <c r="B192" s="20" t="s">
        <v>58</v>
      </c>
      <c r="C192" s="13">
        <v>1.25</v>
      </c>
      <c r="D192" s="39">
        <v>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160</v>
      </c>
    </row>
    <row r="193" spans="1:11" x14ac:dyDescent="0.25">
      <c r="A193" s="48" t="s">
        <v>148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f>EDATE(A192,1)</f>
        <v>37622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/>
      <c r="B195" s="20" t="s">
        <v>69</v>
      </c>
      <c r="C195" s="13"/>
      <c r="D195" s="39"/>
      <c r="E195" s="9"/>
      <c r="F195" s="20"/>
      <c r="G195" s="13"/>
      <c r="H195" s="39"/>
      <c r="I195" s="9"/>
      <c r="J195" s="11"/>
      <c r="K195" s="20" t="s">
        <v>162</v>
      </c>
    </row>
    <row r="196" spans="1:11" x14ac:dyDescent="0.25">
      <c r="A196" s="40"/>
      <c r="B196" s="20" t="s">
        <v>70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3</v>
      </c>
      <c r="I196" s="9"/>
      <c r="J196" s="11"/>
      <c r="K196" s="20" t="s">
        <v>161</v>
      </c>
    </row>
    <row r="197" spans="1:11" x14ac:dyDescent="0.25">
      <c r="A197" s="40">
        <f>EDATE(A194,1)</f>
        <v>37653</v>
      </c>
      <c r="B197" s="20" t="s">
        <v>69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163</v>
      </c>
    </row>
    <row r="198" spans="1:11" x14ac:dyDescent="0.25">
      <c r="A198" s="40">
        <f t="shared" ref="A198:A208" si="10">EDATE(A197,1)</f>
        <v>37681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0"/>
        <v>37712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0"/>
        <v>37742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0"/>
        <v>37773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0"/>
        <v>37803</v>
      </c>
      <c r="B202" s="20" t="s">
        <v>48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1</v>
      </c>
      <c r="I202" s="9"/>
      <c r="J202" s="11"/>
      <c r="K202" s="50">
        <v>37838</v>
      </c>
    </row>
    <row r="203" spans="1:11" x14ac:dyDescent="0.25">
      <c r="A203" s="40">
        <f t="shared" si="10"/>
        <v>37834</v>
      </c>
      <c r="B203" s="20" t="s">
        <v>69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164</v>
      </c>
    </row>
    <row r="204" spans="1:11" x14ac:dyDescent="0.25">
      <c r="A204" s="40">
        <f t="shared" si="10"/>
        <v>37865</v>
      </c>
      <c r="B204" s="20" t="s">
        <v>62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1</v>
      </c>
      <c r="I204" s="9"/>
      <c r="J204" s="11"/>
      <c r="K204" s="20" t="s">
        <v>165</v>
      </c>
    </row>
    <row r="205" spans="1:11" x14ac:dyDescent="0.25">
      <c r="A205" s="40"/>
      <c r="B205" s="20" t="s">
        <v>48</v>
      </c>
      <c r="C205" s="13"/>
      <c r="D205" s="39"/>
      <c r="E205" s="9"/>
      <c r="F205" s="20"/>
      <c r="G205" s="13"/>
      <c r="H205" s="39">
        <v>1</v>
      </c>
      <c r="I205" s="9"/>
      <c r="J205" s="11"/>
      <c r="K205" s="50">
        <v>37893</v>
      </c>
    </row>
    <row r="206" spans="1:11" x14ac:dyDescent="0.25">
      <c r="A206" s="40"/>
      <c r="B206" s="20" t="s">
        <v>124</v>
      </c>
      <c r="C206" s="13"/>
      <c r="D206" s="39">
        <v>0.10400000000000001</v>
      </c>
      <c r="E206" s="9"/>
      <c r="F206" s="20"/>
      <c r="G206" s="13"/>
      <c r="H206" s="39"/>
      <c r="I206" s="9"/>
      <c r="J206" s="11"/>
      <c r="K206" s="20"/>
    </row>
    <row r="207" spans="1:11" x14ac:dyDescent="0.25">
      <c r="A207" s="40">
        <f>EDATE(A204,1)</f>
        <v>37895</v>
      </c>
      <c r="B207" s="20" t="s">
        <v>166</v>
      </c>
      <c r="C207" s="13">
        <v>1.25</v>
      </c>
      <c r="D207" s="39">
        <v>0.15400000000000003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0"/>
        <v>37926</v>
      </c>
      <c r="B208" s="20" t="s">
        <v>48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50">
        <v>37930</v>
      </c>
    </row>
    <row r="209" spans="1:11" x14ac:dyDescent="0.25">
      <c r="A209" s="40"/>
      <c r="B209" s="20" t="s">
        <v>58</v>
      </c>
      <c r="C209" s="13"/>
      <c r="D209" s="39">
        <v>5</v>
      </c>
      <c r="E209" s="9"/>
      <c r="F209" s="20"/>
      <c r="G209" s="13"/>
      <c r="H209" s="39"/>
      <c r="I209" s="9"/>
      <c r="J209" s="11"/>
      <c r="K209" s="20" t="s">
        <v>168</v>
      </c>
    </row>
    <row r="210" spans="1:11" x14ac:dyDescent="0.25">
      <c r="A210" s="40"/>
      <c r="B210" s="20" t="s">
        <v>48</v>
      </c>
      <c r="C210" s="13"/>
      <c r="D210" s="39"/>
      <c r="E210" s="9"/>
      <c r="F210" s="20"/>
      <c r="G210" s="13"/>
      <c r="H210" s="39">
        <v>1</v>
      </c>
      <c r="I210" s="9"/>
      <c r="J210" s="11"/>
      <c r="K210" s="50">
        <v>37945</v>
      </c>
    </row>
    <row r="211" spans="1:11" x14ac:dyDescent="0.25">
      <c r="A211" s="40"/>
      <c r="B211" s="20" t="s">
        <v>167</v>
      </c>
      <c r="C211" s="13"/>
      <c r="D211" s="39">
        <v>0.25600000000000001</v>
      </c>
      <c r="E211" s="9"/>
      <c r="F211" s="20"/>
      <c r="G211" s="13"/>
      <c r="H211" s="39"/>
      <c r="I211" s="9"/>
      <c r="J211" s="11"/>
      <c r="K211" s="20"/>
    </row>
    <row r="212" spans="1:11" x14ac:dyDescent="0.25">
      <c r="A212" s="40">
        <f>EDATE(A208,1)</f>
        <v>37956</v>
      </c>
      <c r="B212" s="20" t="s">
        <v>48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/>
    </row>
    <row r="213" spans="1:11" x14ac:dyDescent="0.25">
      <c r="A213" s="40"/>
      <c r="B213" s="20" t="s">
        <v>169</v>
      </c>
      <c r="C213" s="13"/>
      <c r="D213" s="39">
        <v>0.28100000000000003</v>
      </c>
      <c r="E213" s="9"/>
      <c r="F213" s="20"/>
      <c r="G213" s="13"/>
      <c r="H213" s="39"/>
      <c r="I213" s="9"/>
      <c r="J213" s="11"/>
      <c r="K213" s="20"/>
    </row>
    <row r="214" spans="1:11" x14ac:dyDescent="0.25">
      <c r="A214" s="48" t="s">
        <v>149</v>
      </c>
      <c r="B214" s="20"/>
      <c r="C214" s="13"/>
      <c r="D214" s="39"/>
      <c r="E214" s="9"/>
      <c r="F214" s="20"/>
      <c r="G214" s="13"/>
      <c r="H214" s="39"/>
      <c r="I214" s="9"/>
      <c r="J214" s="11"/>
      <c r="K214" s="20"/>
    </row>
    <row r="215" spans="1:11" x14ac:dyDescent="0.25">
      <c r="A215" s="40">
        <f>EDATE(A212,1)</f>
        <v>37987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ref="A216:A241" si="11">EDATE(A215,1)</f>
        <v>38018</v>
      </c>
      <c r="B216" s="20" t="s">
        <v>48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50">
        <v>38037</v>
      </c>
    </row>
    <row r="217" spans="1:11" x14ac:dyDescent="0.25">
      <c r="A217" s="40"/>
      <c r="B217" s="20" t="s">
        <v>170</v>
      </c>
      <c r="C217" s="13"/>
      <c r="D217" s="39">
        <v>0.51200000000000001</v>
      </c>
      <c r="E217" s="9"/>
      <c r="F217" s="20"/>
      <c r="G217" s="13"/>
      <c r="H217" s="39"/>
      <c r="I217" s="9"/>
      <c r="J217" s="11"/>
      <c r="K217" s="20"/>
    </row>
    <row r="218" spans="1:11" x14ac:dyDescent="0.25">
      <c r="A218" s="40">
        <f>EDATE(A216,1)</f>
        <v>38047</v>
      </c>
      <c r="B218" s="20" t="s">
        <v>70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3</v>
      </c>
      <c r="I218" s="9"/>
      <c r="J218" s="11"/>
      <c r="K218" s="20" t="s">
        <v>171</v>
      </c>
    </row>
    <row r="219" spans="1:11" x14ac:dyDescent="0.25">
      <c r="A219" s="40"/>
      <c r="B219" s="20" t="s">
        <v>62</v>
      </c>
      <c r="C219" s="13"/>
      <c r="D219" s="39"/>
      <c r="E219" s="9"/>
      <c r="F219" s="20"/>
      <c r="G219" s="13"/>
      <c r="H219" s="39">
        <v>2</v>
      </c>
      <c r="I219" s="9"/>
      <c r="J219" s="11"/>
      <c r="K219" s="20" t="s">
        <v>172</v>
      </c>
    </row>
    <row r="220" spans="1:11" x14ac:dyDescent="0.25">
      <c r="A220" s="40"/>
      <c r="B220" s="20" t="s">
        <v>60</v>
      </c>
      <c r="C220" s="13"/>
      <c r="D220" s="39">
        <v>2</v>
      </c>
      <c r="E220" s="9"/>
      <c r="F220" s="20"/>
      <c r="G220" s="13"/>
      <c r="H220" s="39"/>
      <c r="I220" s="9"/>
      <c r="J220" s="11"/>
      <c r="K220" s="20" t="s">
        <v>173</v>
      </c>
    </row>
    <row r="221" spans="1:11" x14ac:dyDescent="0.25">
      <c r="A221" s="40"/>
      <c r="B221" s="20" t="s">
        <v>48</v>
      </c>
      <c r="C221" s="13"/>
      <c r="D221" s="39"/>
      <c r="E221" s="9"/>
      <c r="F221" s="20"/>
      <c r="G221" s="13"/>
      <c r="H221" s="39">
        <v>1</v>
      </c>
      <c r="I221" s="9"/>
      <c r="J221" s="11"/>
      <c r="K221" s="50">
        <v>38054</v>
      </c>
    </row>
    <row r="222" spans="1:11" x14ac:dyDescent="0.25">
      <c r="A222" s="40"/>
      <c r="B222" s="20" t="s">
        <v>70</v>
      </c>
      <c r="C222" s="13"/>
      <c r="D222" s="39"/>
      <c r="E222" s="9"/>
      <c r="F222" s="20"/>
      <c r="G222" s="13"/>
      <c r="H222" s="39">
        <v>3</v>
      </c>
      <c r="I222" s="9"/>
      <c r="J222" s="11"/>
      <c r="K222" s="20" t="s">
        <v>174</v>
      </c>
    </row>
    <row r="223" spans="1:11" x14ac:dyDescent="0.25">
      <c r="A223" s="40"/>
      <c r="B223" s="20" t="s">
        <v>69</v>
      </c>
      <c r="C223" s="13"/>
      <c r="D223" s="39"/>
      <c r="E223" s="9"/>
      <c r="F223" s="20"/>
      <c r="G223" s="13"/>
      <c r="H223" s="39"/>
      <c r="I223" s="9"/>
      <c r="J223" s="11"/>
      <c r="K223" s="20" t="s">
        <v>175</v>
      </c>
    </row>
    <row r="224" spans="1:11" x14ac:dyDescent="0.25">
      <c r="A224" s="40"/>
      <c r="B224" s="20" t="s">
        <v>176</v>
      </c>
      <c r="C224" s="13"/>
      <c r="D224" s="39">
        <v>0.59799999999999998</v>
      </c>
      <c r="E224" s="9"/>
      <c r="F224" s="20"/>
      <c r="G224" s="13"/>
      <c r="H224" s="39"/>
      <c r="I224" s="9"/>
      <c r="J224" s="11"/>
      <c r="K224" s="20"/>
    </row>
    <row r="225" spans="1:11" x14ac:dyDescent="0.25">
      <c r="A225" s="40">
        <f>EDATE(A218,1)</f>
        <v>38078</v>
      </c>
      <c r="B225" s="20" t="s">
        <v>48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50">
        <v>38092</v>
      </c>
    </row>
    <row r="226" spans="1:11" x14ac:dyDescent="0.25">
      <c r="A226" s="40"/>
      <c r="B226" s="20" t="s">
        <v>177</v>
      </c>
      <c r="C226" s="13"/>
      <c r="D226" s="39">
        <v>0.34799999999999998</v>
      </c>
      <c r="E226" s="9"/>
      <c r="F226" s="20"/>
      <c r="G226" s="13"/>
      <c r="H226" s="39"/>
      <c r="I226" s="9"/>
      <c r="J226" s="11"/>
      <c r="K226" s="20"/>
    </row>
    <row r="227" spans="1:11" x14ac:dyDescent="0.25">
      <c r="A227" s="40">
        <f>EDATE(A225,1)</f>
        <v>38108</v>
      </c>
      <c r="B227" s="20" t="s">
        <v>48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50">
        <v>38124</v>
      </c>
    </row>
    <row r="228" spans="1:11" x14ac:dyDescent="0.25">
      <c r="A228" s="40"/>
      <c r="B228" s="20" t="s">
        <v>178</v>
      </c>
      <c r="C228" s="13"/>
      <c r="D228" s="39">
        <v>0.30399999999999999</v>
      </c>
      <c r="E228" s="9"/>
      <c r="F228" s="20"/>
      <c r="G228" s="13"/>
      <c r="H228" s="39"/>
      <c r="I228" s="9"/>
      <c r="J228" s="11"/>
      <c r="K228" s="20"/>
    </row>
    <row r="229" spans="1:11" x14ac:dyDescent="0.25">
      <c r="A229" s="40">
        <f>EDATE(A227,1)</f>
        <v>38139</v>
      </c>
      <c r="B229" s="20" t="s">
        <v>62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179</v>
      </c>
    </row>
    <row r="230" spans="1:11" x14ac:dyDescent="0.25">
      <c r="A230" s="40"/>
      <c r="B230" s="20" t="s">
        <v>48</v>
      </c>
      <c r="C230" s="13"/>
      <c r="D230" s="39"/>
      <c r="E230" s="9"/>
      <c r="F230" s="20"/>
      <c r="G230" s="13"/>
      <c r="H230" s="39">
        <v>1</v>
      </c>
      <c r="I230" s="9"/>
      <c r="J230" s="11"/>
      <c r="K230" s="50">
        <v>38145</v>
      </c>
    </row>
    <row r="231" spans="1:11" x14ac:dyDescent="0.25">
      <c r="A231" s="40"/>
      <c r="B231" s="20" t="s">
        <v>180</v>
      </c>
      <c r="C231" s="13"/>
      <c r="D231" s="39">
        <v>0.875</v>
      </c>
      <c r="E231" s="9"/>
      <c r="F231" s="20"/>
      <c r="G231" s="13"/>
      <c r="H231" s="39"/>
      <c r="I231" s="9"/>
      <c r="J231" s="11"/>
      <c r="K231" s="20"/>
    </row>
    <row r="232" spans="1:11" x14ac:dyDescent="0.25">
      <c r="A232" s="40">
        <f>EDATE(A229,1)</f>
        <v>38169</v>
      </c>
      <c r="B232" s="20" t="s">
        <v>48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20"/>
    </row>
    <row r="233" spans="1:11" x14ac:dyDescent="0.25">
      <c r="A233" s="40"/>
      <c r="B233" s="20" t="s">
        <v>69</v>
      </c>
      <c r="C233" s="13"/>
      <c r="D233" s="39"/>
      <c r="E233" s="9"/>
      <c r="F233" s="20"/>
      <c r="G233" s="13"/>
      <c r="H233" s="39"/>
      <c r="I233" s="9"/>
      <c r="J233" s="11"/>
      <c r="K233" s="20" t="s">
        <v>181</v>
      </c>
    </row>
    <row r="234" spans="1:11" x14ac:dyDescent="0.25">
      <c r="A234" s="40"/>
      <c r="B234" s="20" t="s">
        <v>50</v>
      </c>
      <c r="C234" s="13"/>
      <c r="D234" s="39">
        <v>1</v>
      </c>
      <c r="E234" s="9"/>
      <c r="F234" s="20"/>
      <c r="G234" s="13"/>
      <c r="H234" s="39"/>
      <c r="I234" s="9"/>
      <c r="J234" s="11"/>
      <c r="K234" s="50">
        <v>38210</v>
      </c>
    </row>
    <row r="235" spans="1:11" x14ac:dyDescent="0.25">
      <c r="A235" s="40"/>
      <c r="B235" s="20" t="s">
        <v>182</v>
      </c>
      <c r="C235" s="13"/>
      <c r="D235" s="39">
        <v>1.117</v>
      </c>
      <c r="E235" s="9"/>
      <c r="F235" s="20"/>
      <c r="G235" s="13"/>
      <c r="H235" s="39"/>
      <c r="I235" s="9"/>
      <c r="J235" s="11"/>
      <c r="K235" s="20"/>
    </row>
    <row r="236" spans="1:11" x14ac:dyDescent="0.25">
      <c r="A236" s="40">
        <f>EDATE(A232,1)</f>
        <v>38200</v>
      </c>
      <c r="B236" s="20" t="s">
        <v>62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2</v>
      </c>
      <c r="I236" s="9"/>
      <c r="J236" s="11"/>
      <c r="K236" s="20" t="s">
        <v>183</v>
      </c>
    </row>
    <row r="237" spans="1:11" x14ac:dyDescent="0.25">
      <c r="A237" s="40"/>
      <c r="B237" s="20" t="s">
        <v>62</v>
      </c>
      <c r="C237" s="13"/>
      <c r="D237" s="39"/>
      <c r="E237" s="9"/>
      <c r="F237" s="20"/>
      <c r="G237" s="13"/>
      <c r="H237" s="39">
        <v>2</v>
      </c>
      <c r="I237" s="9"/>
      <c r="J237" s="11"/>
      <c r="K237" s="20" t="s">
        <v>184</v>
      </c>
    </row>
    <row r="238" spans="1:11" x14ac:dyDescent="0.25">
      <c r="A238" s="40"/>
      <c r="B238" s="20" t="s">
        <v>48</v>
      </c>
      <c r="C238" s="13"/>
      <c r="D238" s="39"/>
      <c r="E238" s="9"/>
      <c r="F238" s="20"/>
      <c r="G238" s="13"/>
      <c r="H238" s="39">
        <v>1</v>
      </c>
      <c r="I238" s="9"/>
      <c r="J238" s="11"/>
      <c r="K238" s="50">
        <v>38223</v>
      </c>
    </row>
    <row r="239" spans="1:11" x14ac:dyDescent="0.25">
      <c r="A239" s="40"/>
      <c r="B239" s="20" t="s">
        <v>185</v>
      </c>
      <c r="C239" s="13"/>
      <c r="D239" s="39">
        <v>0.33300000000000002</v>
      </c>
      <c r="E239" s="9"/>
      <c r="F239" s="20"/>
      <c r="G239" s="13"/>
      <c r="H239" s="39"/>
      <c r="I239" s="9"/>
      <c r="J239" s="11"/>
      <c r="K239" s="50"/>
    </row>
    <row r="240" spans="1:11" x14ac:dyDescent="0.25">
      <c r="A240" s="40">
        <f>EDATE(A236,1)</f>
        <v>38231</v>
      </c>
      <c r="B240" s="20" t="s">
        <v>186</v>
      </c>
      <c r="C240" s="13">
        <v>1.25</v>
      </c>
      <c r="D240" s="39">
        <v>0.86699999999999999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1"/>
        <v>38261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48</v>
      </c>
      <c r="C242" s="13"/>
      <c r="D242" s="39"/>
      <c r="E242" s="9"/>
      <c r="F242" s="20"/>
      <c r="G242" s="13"/>
      <c r="H242" s="39">
        <v>1</v>
      </c>
      <c r="I242" s="9"/>
      <c r="J242" s="11"/>
      <c r="K242" s="50">
        <v>38274</v>
      </c>
    </row>
    <row r="243" spans="1:11" x14ac:dyDescent="0.25">
      <c r="A243" s="40"/>
      <c r="B243" s="20" t="s">
        <v>187</v>
      </c>
      <c r="C243" s="13"/>
      <c r="D243" s="39">
        <v>0.52300000000000002</v>
      </c>
      <c r="E243" s="9"/>
      <c r="F243" s="20"/>
      <c r="G243" s="13"/>
      <c r="H243" s="39"/>
      <c r="I243" s="9"/>
      <c r="J243" s="11"/>
      <c r="K243" s="20"/>
    </row>
    <row r="244" spans="1:11" x14ac:dyDescent="0.25">
      <c r="A244" s="40">
        <f>EDATE(A241,1)</f>
        <v>38292</v>
      </c>
      <c r="B244" s="20" t="s">
        <v>76</v>
      </c>
      <c r="C244" s="13">
        <v>1.25</v>
      </c>
      <c r="D244" s="39">
        <v>3</v>
      </c>
      <c r="E244" s="9"/>
      <c r="F244" s="20"/>
      <c r="G244" s="13"/>
      <c r="H244" s="39"/>
      <c r="I244" s="9"/>
      <c r="J244" s="11"/>
      <c r="K244" s="20" t="s">
        <v>189</v>
      </c>
    </row>
    <row r="245" spans="1:11" x14ac:dyDescent="0.25">
      <c r="A245" s="40"/>
      <c r="B245" s="20" t="s">
        <v>190</v>
      </c>
      <c r="C245" s="13"/>
      <c r="D245" s="39">
        <v>0.215</v>
      </c>
      <c r="E245" s="9"/>
      <c r="F245" s="20"/>
      <c r="G245" s="13"/>
      <c r="H245" s="39"/>
      <c r="I245" s="9"/>
      <c r="J245" s="11"/>
      <c r="K245" s="20"/>
    </row>
    <row r="246" spans="1:11" x14ac:dyDescent="0.25">
      <c r="A246" s="40"/>
      <c r="B246" s="20" t="s">
        <v>48</v>
      </c>
      <c r="C246" s="13"/>
      <c r="D246" s="39"/>
      <c r="E246" s="9"/>
      <c r="F246" s="20"/>
      <c r="G246" s="13"/>
      <c r="H246" s="39">
        <v>1</v>
      </c>
      <c r="I246" s="9"/>
      <c r="J246" s="11"/>
      <c r="K246" s="50">
        <v>38335</v>
      </c>
    </row>
    <row r="247" spans="1:11" x14ac:dyDescent="0.25">
      <c r="A247" s="40">
        <f>EDATE(A244,1)</f>
        <v>38322</v>
      </c>
      <c r="B247" s="20" t="s">
        <v>191</v>
      </c>
      <c r="C247" s="13">
        <v>1.25</v>
      </c>
      <c r="D247" s="39">
        <v>1.5649999999999999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8" t="s">
        <v>150</v>
      </c>
      <c r="B248" s="20"/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25">
      <c r="A249" s="40">
        <f>EDATE(A247,1)</f>
        <v>38353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/>
      <c r="B250" s="20" t="s">
        <v>69</v>
      </c>
      <c r="C250" s="13"/>
      <c r="D250" s="39"/>
      <c r="E250" s="9"/>
      <c r="F250" s="20"/>
      <c r="G250" s="13"/>
      <c r="H250" s="39"/>
      <c r="I250" s="9"/>
      <c r="J250" s="11"/>
      <c r="K250" s="20" t="s">
        <v>192</v>
      </c>
    </row>
    <row r="251" spans="1:11" x14ac:dyDescent="0.25">
      <c r="A251" s="40"/>
      <c r="B251" s="20" t="s">
        <v>48</v>
      </c>
      <c r="C251" s="13"/>
      <c r="D251" s="39"/>
      <c r="E251" s="9"/>
      <c r="F251" s="20"/>
      <c r="G251" s="13"/>
      <c r="H251" s="39">
        <v>1</v>
      </c>
      <c r="I251" s="9"/>
      <c r="J251" s="11"/>
      <c r="K251" s="50">
        <v>38380</v>
      </c>
    </row>
    <row r="252" spans="1:11" x14ac:dyDescent="0.25">
      <c r="A252" s="40"/>
      <c r="B252" s="20" t="s">
        <v>193</v>
      </c>
      <c r="C252" s="13"/>
      <c r="D252" s="39">
        <v>0.248</v>
      </c>
      <c r="E252" s="9"/>
      <c r="F252" s="20"/>
      <c r="G252" s="13"/>
      <c r="H252" s="39"/>
      <c r="I252" s="9"/>
      <c r="J252" s="11"/>
      <c r="K252" s="50"/>
    </row>
    <row r="253" spans="1:11" x14ac:dyDescent="0.25">
      <c r="A253" s="40">
        <f>EDATE(A249,1)</f>
        <v>38384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/>
      <c r="B254" s="20" t="s">
        <v>48</v>
      </c>
      <c r="C254" s="13"/>
      <c r="D254" s="39"/>
      <c r="E254" s="9"/>
      <c r="F254" s="20"/>
      <c r="G254" s="13"/>
      <c r="H254" s="39">
        <v>1</v>
      </c>
      <c r="I254" s="9"/>
      <c r="J254" s="11"/>
      <c r="K254" s="50">
        <v>38401</v>
      </c>
    </row>
    <row r="255" spans="1:11" x14ac:dyDescent="0.25">
      <c r="A255" s="40"/>
      <c r="B255" s="20" t="s">
        <v>48</v>
      </c>
      <c r="C255" s="13"/>
      <c r="D255" s="39"/>
      <c r="E255" s="9"/>
      <c r="F255" s="20"/>
      <c r="G255" s="13"/>
      <c r="H255" s="39">
        <v>1</v>
      </c>
      <c r="I255" s="9"/>
      <c r="J255" s="11"/>
      <c r="K255" s="50">
        <v>38393</v>
      </c>
    </row>
    <row r="256" spans="1:11" x14ac:dyDescent="0.25">
      <c r="A256" s="40"/>
      <c r="B256" s="20" t="s">
        <v>194</v>
      </c>
      <c r="C256" s="13"/>
      <c r="D256" s="39">
        <v>0.22500000000000001</v>
      </c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f>EDATE(A253,1)</f>
        <v>38412</v>
      </c>
      <c r="B257" s="20" t="s">
        <v>48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50">
        <v>38418</v>
      </c>
    </row>
    <row r="258" spans="1:11" x14ac:dyDescent="0.25">
      <c r="A258" s="40"/>
      <c r="B258" s="20" t="s">
        <v>48</v>
      </c>
      <c r="C258" s="13"/>
      <c r="D258" s="39"/>
      <c r="E258" s="9"/>
      <c r="F258" s="20"/>
      <c r="G258" s="13"/>
      <c r="H258" s="39">
        <v>1</v>
      </c>
      <c r="I258" s="9"/>
      <c r="J258" s="11"/>
      <c r="K258" s="50">
        <v>38422</v>
      </c>
    </row>
    <row r="259" spans="1:11" x14ac:dyDescent="0.25">
      <c r="A259" s="40"/>
      <c r="B259" s="20" t="s">
        <v>195</v>
      </c>
      <c r="C259" s="13"/>
      <c r="D259" s="39">
        <v>0.23700000000000002</v>
      </c>
      <c r="E259" s="9"/>
      <c r="F259" s="20"/>
      <c r="G259" s="13"/>
      <c r="H259" s="39"/>
      <c r="I259" s="9"/>
      <c r="J259" s="11"/>
      <c r="K259" s="50"/>
    </row>
    <row r="260" spans="1:11" x14ac:dyDescent="0.25">
      <c r="A260" s="40">
        <f>EDATE(A257,1)</f>
        <v>38443</v>
      </c>
      <c r="B260" s="20" t="s">
        <v>196</v>
      </c>
      <c r="C260" s="13">
        <v>1.25</v>
      </c>
      <c r="D260" s="39">
        <v>0.40200000000000002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ref="A261:A271" si="12">EDATE(A260,1)</f>
        <v>38473</v>
      </c>
      <c r="B261" s="20" t="s">
        <v>197</v>
      </c>
      <c r="C261" s="13">
        <v>1.25</v>
      </c>
      <c r="D261" s="39">
        <v>0.33300000000000002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2"/>
        <v>38504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50">
        <v>38518</v>
      </c>
    </row>
    <row r="263" spans="1:11" x14ac:dyDescent="0.25">
      <c r="A263" s="40"/>
      <c r="B263" s="20" t="s">
        <v>48</v>
      </c>
      <c r="C263" s="13"/>
      <c r="D263" s="39"/>
      <c r="E263" s="9"/>
      <c r="F263" s="20"/>
      <c r="G263" s="13"/>
      <c r="H263" s="39">
        <v>1</v>
      </c>
      <c r="I263" s="9"/>
      <c r="J263" s="11"/>
      <c r="K263" s="50">
        <v>38533</v>
      </c>
    </row>
    <row r="264" spans="1:11" x14ac:dyDescent="0.25">
      <c r="A264" s="40"/>
      <c r="B264" s="20" t="s">
        <v>198</v>
      </c>
      <c r="C264" s="13"/>
      <c r="D264" s="39">
        <v>1.2270000000000001</v>
      </c>
      <c r="E264" s="9"/>
      <c r="F264" s="20"/>
      <c r="G264" s="13"/>
      <c r="H264" s="39"/>
      <c r="I264" s="9"/>
      <c r="J264" s="11"/>
      <c r="K264" s="20"/>
    </row>
    <row r="265" spans="1:11" x14ac:dyDescent="0.25">
      <c r="A265" s="40">
        <f>EDATE(A262,1)</f>
        <v>38534</v>
      </c>
      <c r="B265" s="20" t="s">
        <v>199</v>
      </c>
      <c r="C265" s="13">
        <v>1.25</v>
      </c>
      <c r="D265" s="39">
        <v>0.18500000000000003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2"/>
        <v>38565</v>
      </c>
      <c r="B266" s="20" t="s">
        <v>48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50">
        <v>38569</v>
      </c>
    </row>
    <row r="267" spans="1:11" x14ac:dyDescent="0.25">
      <c r="A267" s="40"/>
      <c r="B267" s="20" t="s">
        <v>200</v>
      </c>
      <c r="C267" s="13"/>
      <c r="D267" s="39">
        <v>1</v>
      </c>
      <c r="E267" s="9"/>
      <c r="F267" s="20"/>
      <c r="G267" s="13"/>
      <c r="H267" s="39"/>
      <c r="I267" s="9"/>
      <c r="J267" s="11"/>
      <c r="K267" s="50">
        <v>38574</v>
      </c>
    </row>
    <row r="268" spans="1:11" x14ac:dyDescent="0.25">
      <c r="A268" s="40"/>
      <c r="B268" s="20" t="s">
        <v>69</v>
      </c>
      <c r="C268" s="13"/>
      <c r="D268" s="39"/>
      <c r="E268" s="9"/>
      <c r="F268" s="20"/>
      <c r="G268" s="13"/>
      <c r="H268" s="39"/>
      <c r="I268" s="9"/>
      <c r="J268" s="11"/>
      <c r="K268" s="20" t="s">
        <v>203</v>
      </c>
    </row>
    <row r="269" spans="1:11" x14ac:dyDescent="0.25">
      <c r="A269" s="40"/>
      <c r="B269" s="20" t="s">
        <v>201</v>
      </c>
      <c r="C269" s="13"/>
      <c r="D269" s="39">
        <v>1.6579999999999999</v>
      </c>
      <c r="E269" s="9"/>
      <c r="F269" s="20"/>
      <c r="G269" s="13"/>
      <c r="H269" s="39"/>
      <c r="I269" s="9"/>
      <c r="J269" s="11"/>
      <c r="K269" s="20"/>
    </row>
    <row r="270" spans="1:11" x14ac:dyDescent="0.25">
      <c r="A270" s="40">
        <f>EDATE(A266,1)</f>
        <v>38596</v>
      </c>
      <c r="B270" s="20" t="s">
        <v>202</v>
      </c>
      <c r="C270" s="13">
        <v>1.25</v>
      </c>
      <c r="D270" s="39">
        <v>1.321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2"/>
        <v>38626</v>
      </c>
      <c r="B271" s="20" t="s">
        <v>48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50">
        <v>38632</v>
      </c>
    </row>
    <row r="272" spans="1:11" x14ac:dyDescent="0.25">
      <c r="A272" s="40"/>
      <c r="B272" s="20" t="s">
        <v>204</v>
      </c>
      <c r="C272" s="13"/>
      <c r="D272" s="39">
        <v>0.442</v>
      </c>
      <c r="E272" s="9"/>
      <c r="F272" s="20"/>
      <c r="G272" s="13"/>
      <c r="H272" s="39"/>
      <c r="I272" s="9"/>
      <c r="J272" s="11"/>
      <c r="K272" s="50"/>
    </row>
    <row r="273" spans="1:11" x14ac:dyDescent="0.25">
      <c r="A273" s="40">
        <f>EDATE(A271,1)</f>
        <v>38657</v>
      </c>
      <c r="B273" s="20" t="s">
        <v>200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50">
        <v>38686</v>
      </c>
    </row>
    <row r="274" spans="1:11" x14ac:dyDescent="0.25">
      <c r="A274" s="40"/>
      <c r="B274" s="20" t="s">
        <v>205</v>
      </c>
      <c r="C274" s="13"/>
      <c r="D274" s="39">
        <v>1.0329999999999999</v>
      </c>
      <c r="E274" s="9"/>
      <c r="F274" s="20"/>
      <c r="G274" s="13"/>
      <c r="H274" s="39"/>
      <c r="I274" s="9"/>
      <c r="J274" s="11"/>
      <c r="K274" s="20"/>
    </row>
    <row r="275" spans="1:11" x14ac:dyDescent="0.25">
      <c r="A275" s="40">
        <f>EDATE(A273,1)</f>
        <v>38687</v>
      </c>
      <c r="B275" s="20" t="s">
        <v>116</v>
      </c>
      <c r="C275" s="13">
        <v>1.25</v>
      </c>
      <c r="D275" s="39">
        <v>3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/>
      <c r="B276" s="20" t="s">
        <v>206</v>
      </c>
      <c r="C276" s="13"/>
      <c r="D276" s="39">
        <v>1.6120000000000001</v>
      </c>
      <c r="E276" s="9"/>
      <c r="F276" s="20"/>
      <c r="G276" s="13"/>
      <c r="H276" s="39"/>
      <c r="I276" s="9"/>
      <c r="J276" s="11"/>
      <c r="K276" s="20"/>
    </row>
    <row r="277" spans="1:11" x14ac:dyDescent="0.25">
      <c r="A277" s="48" t="s">
        <v>188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f>EDATE(A275,1)</f>
        <v>38718</v>
      </c>
      <c r="B278" s="20" t="s">
        <v>48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50">
        <v>38742</v>
      </c>
    </row>
    <row r="279" spans="1:11" x14ac:dyDescent="0.25">
      <c r="A279" s="40"/>
      <c r="B279" s="20" t="s">
        <v>206</v>
      </c>
      <c r="C279" s="13"/>
      <c r="D279" s="39">
        <v>1.6120000000000001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0"/>
    </row>
    <row r="280" spans="1:11" x14ac:dyDescent="0.25">
      <c r="A280" s="40">
        <f>EDATE(A278,1)</f>
        <v>38749</v>
      </c>
      <c r="B280" s="20" t="s">
        <v>69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207</v>
      </c>
    </row>
    <row r="281" spans="1:11" x14ac:dyDescent="0.25">
      <c r="A281" s="40"/>
      <c r="B281" s="20" t="s">
        <v>208</v>
      </c>
      <c r="C281" s="13"/>
      <c r="D281" s="39">
        <v>1.046</v>
      </c>
      <c r="E281" s="9"/>
      <c r="F281" s="20"/>
      <c r="G281" s="13"/>
      <c r="H281" s="39"/>
      <c r="I281" s="9"/>
      <c r="J281" s="11"/>
      <c r="K281" s="20"/>
    </row>
    <row r="282" spans="1:11" x14ac:dyDescent="0.25">
      <c r="A282" s="40">
        <f>EDATE(A280,1)</f>
        <v>38777</v>
      </c>
      <c r="B282" s="20" t="s">
        <v>62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209</v>
      </c>
    </row>
    <row r="283" spans="1:11" x14ac:dyDescent="0.25">
      <c r="A283" s="40"/>
      <c r="B283" s="20" t="s">
        <v>62</v>
      </c>
      <c r="C283" s="13"/>
      <c r="D283" s="39"/>
      <c r="E283" s="9"/>
      <c r="F283" s="20"/>
      <c r="G283" s="13"/>
      <c r="H283" s="39">
        <v>2</v>
      </c>
      <c r="I283" s="9"/>
      <c r="J283" s="11"/>
      <c r="K283" s="20" t="s">
        <v>210</v>
      </c>
    </row>
    <row r="284" spans="1:11" x14ac:dyDescent="0.25">
      <c r="A284" s="40"/>
      <c r="B284" s="20" t="s">
        <v>48</v>
      </c>
      <c r="C284" s="13"/>
      <c r="D284" s="39"/>
      <c r="E284" s="9"/>
      <c r="F284" s="20"/>
      <c r="G284" s="13"/>
      <c r="H284" s="39">
        <v>1</v>
      </c>
      <c r="I284" s="9"/>
      <c r="J284" s="11"/>
      <c r="K284" s="50">
        <v>38807</v>
      </c>
    </row>
    <row r="285" spans="1:11" x14ac:dyDescent="0.25">
      <c r="A285" s="40"/>
      <c r="B285" s="20" t="s">
        <v>211</v>
      </c>
      <c r="C285" s="13"/>
      <c r="D285" s="39">
        <v>1.083</v>
      </c>
      <c r="E285" s="9"/>
      <c r="F285" s="20"/>
      <c r="G285" s="13"/>
      <c r="H285" s="39"/>
      <c r="I285" s="9"/>
      <c r="J285" s="11"/>
      <c r="K285" s="20"/>
    </row>
    <row r="286" spans="1:11" x14ac:dyDescent="0.25">
      <c r="A286" s="40">
        <f>EDATE(A282,1)</f>
        <v>38808</v>
      </c>
      <c r="B286" s="20" t="s">
        <v>200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0">
        <v>38814</v>
      </c>
    </row>
    <row r="287" spans="1:11" x14ac:dyDescent="0.25">
      <c r="A287" s="40"/>
      <c r="B287" s="20" t="s">
        <v>108</v>
      </c>
      <c r="C287" s="13"/>
      <c r="D287" s="39"/>
      <c r="E287" s="9"/>
      <c r="F287" s="20"/>
      <c r="G287" s="13"/>
      <c r="H287" s="39">
        <v>5</v>
      </c>
      <c r="I287" s="9"/>
      <c r="J287" s="11"/>
      <c r="K287" s="20" t="s">
        <v>212</v>
      </c>
    </row>
    <row r="288" spans="1:11" x14ac:dyDescent="0.25">
      <c r="A288" s="40"/>
      <c r="B288" s="20" t="s">
        <v>62</v>
      </c>
      <c r="C288" s="13"/>
      <c r="D288" s="39"/>
      <c r="E288" s="9"/>
      <c r="F288" s="20"/>
      <c r="G288" s="13"/>
      <c r="H288" s="39">
        <v>2</v>
      </c>
      <c r="I288" s="9"/>
      <c r="J288" s="11"/>
      <c r="K288" s="20" t="s">
        <v>213</v>
      </c>
    </row>
    <row r="289" spans="1:11" x14ac:dyDescent="0.25">
      <c r="A289" s="40"/>
      <c r="B289" s="20" t="s">
        <v>62</v>
      </c>
      <c r="C289" s="13"/>
      <c r="D289" s="39"/>
      <c r="E289" s="9"/>
      <c r="F289" s="20"/>
      <c r="G289" s="13"/>
      <c r="H289" s="39">
        <v>2</v>
      </c>
      <c r="I289" s="9"/>
      <c r="J289" s="11"/>
      <c r="K289" s="20" t="s">
        <v>214</v>
      </c>
    </row>
    <row r="290" spans="1:11" x14ac:dyDescent="0.25">
      <c r="A290" s="40"/>
      <c r="B290" s="20" t="s">
        <v>215</v>
      </c>
      <c r="C290" s="13"/>
      <c r="D290" s="39">
        <v>0.51900000000000002</v>
      </c>
      <c r="E290" s="9"/>
      <c r="F290" s="20"/>
      <c r="G290" s="13"/>
      <c r="H290" s="39"/>
      <c r="I290" s="9"/>
      <c r="J290" s="11"/>
      <c r="K290" s="20"/>
    </row>
    <row r="291" spans="1:11" x14ac:dyDescent="0.25">
      <c r="A291" s="40">
        <f>EDATE(A286,1)</f>
        <v>38838</v>
      </c>
      <c r="B291" s="20" t="s">
        <v>48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50">
        <v>38866</v>
      </c>
    </row>
    <row r="292" spans="1:11" x14ac:dyDescent="0.25">
      <c r="A292" s="40"/>
      <c r="B292" s="20" t="s">
        <v>216</v>
      </c>
      <c r="C292" s="13"/>
      <c r="D292" s="39">
        <v>7.6040000000000001</v>
      </c>
      <c r="E292" s="9"/>
      <c r="F292" s="20"/>
      <c r="G292" s="13"/>
      <c r="H292" s="39"/>
      <c r="I292" s="9"/>
      <c r="J292" s="11"/>
      <c r="K292" s="50"/>
    </row>
    <row r="293" spans="1:11" x14ac:dyDescent="0.25">
      <c r="A293" s="40">
        <f>EDATE(A291,1)</f>
        <v>38869</v>
      </c>
      <c r="B293" s="20" t="s">
        <v>69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217</v>
      </c>
    </row>
    <row r="294" spans="1:11" x14ac:dyDescent="0.25">
      <c r="A294" s="40"/>
      <c r="B294" s="20" t="s">
        <v>218</v>
      </c>
      <c r="C294" s="13"/>
      <c r="D294" s="39">
        <v>6.3959999999999999</v>
      </c>
      <c r="E294" s="9"/>
      <c r="F294" s="20"/>
      <c r="G294" s="13"/>
      <c r="H294" s="39"/>
      <c r="I294" s="9"/>
      <c r="J294" s="11"/>
      <c r="K294" s="20"/>
    </row>
    <row r="295" spans="1:11" x14ac:dyDescent="0.25">
      <c r="A295" s="40">
        <f>EDATE(A293,1)</f>
        <v>38899</v>
      </c>
      <c r="B295" s="20" t="s">
        <v>62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2</v>
      </c>
      <c r="I295" s="9"/>
      <c r="J295" s="11"/>
      <c r="K295" s="20" t="s">
        <v>219</v>
      </c>
    </row>
    <row r="296" spans="1:11" x14ac:dyDescent="0.25">
      <c r="A296" s="40"/>
      <c r="B296" s="20" t="s">
        <v>220</v>
      </c>
      <c r="C296" s="13"/>
      <c r="D296" s="39">
        <v>0.58299999999999996</v>
      </c>
      <c r="E296" s="9"/>
      <c r="F296" s="20"/>
      <c r="G296" s="13"/>
      <c r="H296" s="39"/>
      <c r="I296" s="9"/>
      <c r="J296" s="11"/>
      <c r="K296" s="20"/>
    </row>
    <row r="297" spans="1:11" x14ac:dyDescent="0.25">
      <c r="A297" s="40">
        <f>EDATE(A295,1)</f>
        <v>38930</v>
      </c>
      <c r="B297" s="20" t="s">
        <v>69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221</v>
      </c>
    </row>
    <row r="298" spans="1:11" x14ac:dyDescent="0.25">
      <c r="A298" s="40"/>
      <c r="B298" s="20" t="s">
        <v>222</v>
      </c>
      <c r="C298" s="13"/>
      <c r="D298" s="39">
        <v>2.3479999999999999</v>
      </c>
      <c r="E298" s="9"/>
      <c r="F298" s="20"/>
      <c r="G298" s="13"/>
      <c r="H298" s="39"/>
      <c r="I298" s="9"/>
      <c r="J298" s="11"/>
      <c r="K298" s="20"/>
    </row>
    <row r="299" spans="1:11" x14ac:dyDescent="0.25">
      <c r="A299" s="40">
        <f>EDATE(A297,1)</f>
        <v>38961</v>
      </c>
      <c r="B299" s="20" t="s">
        <v>204</v>
      </c>
      <c r="C299" s="13">
        <v>1.25</v>
      </c>
      <c r="D299" s="39">
        <v>0.442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ref="A300" si="13">EDATE(A299,1)</f>
        <v>38991</v>
      </c>
      <c r="B300" s="20" t="s">
        <v>62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2</v>
      </c>
      <c r="I300" s="9"/>
      <c r="J300" s="11"/>
      <c r="K300" s="20" t="s">
        <v>223</v>
      </c>
    </row>
    <row r="301" spans="1:11" x14ac:dyDescent="0.25">
      <c r="A301" s="40"/>
      <c r="B301" s="20" t="s">
        <v>224</v>
      </c>
      <c r="C301" s="13"/>
      <c r="D301" s="39">
        <v>1.2</v>
      </c>
      <c r="E301" s="9"/>
      <c r="F301" s="20"/>
      <c r="G301" s="13"/>
      <c r="H301" s="39"/>
      <c r="I301" s="9"/>
      <c r="J301" s="11"/>
      <c r="K301" s="20"/>
    </row>
    <row r="302" spans="1:11" x14ac:dyDescent="0.25">
      <c r="A302" s="40">
        <f>EDATE(A300,1)</f>
        <v>39022</v>
      </c>
      <c r="B302" s="20" t="s">
        <v>225</v>
      </c>
      <c r="C302" s="13">
        <v>1.25</v>
      </c>
      <c r="D302" s="39">
        <v>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/>
      <c r="B303" s="20" t="s">
        <v>226</v>
      </c>
      <c r="C303" s="13"/>
      <c r="D303" s="39">
        <v>0.36899999999999999</v>
      </c>
      <c r="E303" s="9"/>
      <c r="F303" s="20"/>
      <c r="G303" s="13"/>
      <c r="H303" s="39"/>
      <c r="I303" s="9"/>
      <c r="J303" s="11"/>
      <c r="K303" s="20"/>
    </row>
    <row r="304" spans="1:11" x14ac:dyDescent="0.25">
      <c r="A304" s="40">
        <f>EDATE(A302,1)</f>
        <v>39052</v>
      </c>
      <c r="B304" s="20" t="s">
        <v>48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20"/>
    </row>
    <row r="305" spans="1:11" x14ac:dyDescent="0.25">
      <c r="A305" s="40"/>
      <c r="B305" s="20" t="s">
        <v>227</v>
      </c>
      <c r="C305" s="13"/>
      <c r="D305" s="39">
        <v>0.94799999999999995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8" t="s">
        <v>228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f>EDATE(A304,1)</f>
        <v>39083</v>
      </c>
      <c r="B307" s="20" t="s">
        <v>229</v>
      </c>
      <c r="C307" s="13">
        <v>1.25</v>
      </c>
      <c r="D307" s="39">
        <v>0.34599999999999997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>EDATE(A307,1)</f>
        <v>39114</v>
      </c>
      <c r="B308" s="20" t="s">
        <v>48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50">
        <v>39132</v>
      </c>
    </row>
    <row r="309" spans="1:11" x14ac:dyDescent="0.25">
      <c r="A309" s="40"/>
      <c r="B309" s="20" t="s">
        <v>230</v>
      </c>
      <c r="C309" s="13"/>
      <c r="D309" s="39">
        <v>0.58099999999999996</v>
      </c>
      <c r="E309" s="9"/>
      <c r="F309" s="20"/>
      <c r="G309" s="13"/>
      <c r="H309" s="39"/>
      <c r="I309" s="9"/>
      <c r="J309" s="11"/>
      <c r="K309" s="50"/>
    </row>
    <row r="310" spans="1:11" x14ac:dyDescent="0.25">
      <c r="A310" s="40">
        <f>EDATE(A308,1)</f>
        <v>39142</v>
      </c>
      <c r="B310" s="20" t="s">
        <v>48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50">
        <v>39160</v>
      </c>
    </row>
    <row r="311" spans="1:11" x14ac:dyDescent="0.25">
      <c r="A311" s="40"/>
      <c r="B311" s="20" t="s">
        <v>185</v>
      </c>
      <c r="C311" s="13"/>
      <c r="D311" s="39">
        <v>0.31900000000000001</v>
      </c>
      <c r="E311" s="9"/>
      <c r="F311" s="20"/>
      <c r="G311" s="13"/>
      <c r="H311" s="39"/>
      <c r="I311" s="9"/>
      <c r="J311" s="11"/>
      <c r="K311" s="20"/>
    </row>
    <row r="312" spans="1:11" x14ac:dyDescent="0.25">
      <c r="A312" s="40">
        <f>EDATE(A310,1)</f>
        <v>39173</v>
      </c>
      <c r="B312" s="20" t="s">
        <v>231</v>
      </c>
      <c r="C312" s="13">
        <v>1.25</v>
      </c>
      <c r="D312" s="39">
        <v>0.82499999999999996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ref="A313:A317" si="14">EDATE(A312,1)</f>
        <v>39203</v>
      </c>
      <c r="B313" s="20" t="s">
        <v>48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50">
        <v>39214</v>
      </c>
    </row>
    <row r="314" spans="1:11" x14ac:dyDescent="0.25">
      <c r="A314" s="40"/>
      <c r="B314" s="20" t="s">
        <v>69</v>
      </c>
      <c r="C314" s="13"/>
      <c r="D314" s="39"/>
      <c r="E314" s="9"/>
      <c r="F314" s="20"/>
      <c r="G314" s="13"/>
      <c r="H314" s="39"/>
      <c r="I314" s="9"/>
      <c r="J314" s="11"/>
      <c r="K314" s="50" t="s">
        <v>232</v>
      </c>
    </row>
    <row r="315" spans="1:11" x14ac:dyDescent="0.25">
      <c r="A315" s="40"/>
      <c r="B315" s="20" t="s">
        <v>233</v>
      </c>
      <c r="C315" s="13"/>
      <c r="D315" s="39">
        <v>2.706</v>
      </c>
      <c r="E315" s="9"/>
      <c r="F315" s="20"/>
      <c r="G315" s="13"/>
      <c r="H315" s="39"/>
      <c r="I315" s="9"/>
      <c r="J315" s="11"/>
      <c r="K315" s="50"/>
    </row>
    <row r="316" spans="1:11" x14ac:dyDescent="0.25">
      <c r="A316" s="40">
        <f>EDATE(A313,1)</f>
        <v>39234</v>
      </c>
      <c r="B316" s="20" t="s">
        <v>234</v>
      </c>
      <c r="C316" s="13">
        <v>1.25</v>
      </c>
      <c r="D316" s="39">
        <v>0.48499999999999999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4"/>
        <v>39264</v>
      </c>
      <c r="B317" s="20" t="s">
        <v>126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4</v>
      </c>
      <c r="I317" s="9"/>
      <c r="J317" s="11"/>
      <c r="K317" s="20" t="s">
        <v>235</v>
      </c>
    </row>
    <row r="318" spans="1:11" x14ac:dyDescent="0.25">
      <c r="A318" s="40"/>
      <c r="B318" s="20" t="s">
        <v>236</v>
      </c>
      <c r="C318" s="13"/>
      <c r="D318" s="39">
        <v>1.1619999999999999</v>
      </c>
      <c r="E318" s="9"/>
      <c r="F318" s="20"/>
      <c r="G318" s="13"/>
      <c r="H318" s="39"/>
      <c r="I318" s="9"/>
      <c r="J318" s="11"/>
      <c r="K318" s="20"/>
    </row>
    <row r="319" spans="1:11" x14ac:dyDescent="0.25">
      <c r="A319" s="40"/>
      <c r="B319" s="20" t="s">
        <v>48</v>
      </c>
      <c r="C319" s="13"/>
      <c r="D319" s="39"/>
      <c r="E319" s="9"/>
      <c r="F319" s="20"/>
      <c r="G319" s="13"/>
      <c r="H319" s="39">
        <v>1</v>
      </c>
      <c r="I319" s="9"/>
      <c r="J319" s="11"/>
      <c r="K319" s="50">
        <v>39302</v>
      </c>
    </row>
    <row r="320" spans="1:11" x14ac:dyDescent="0.25">
      <c r="A320" s="40">
        <f>EDATE(A317,1)</f>
        <v>39295</v>
      </c>
      <c r="B320" s="20" t="s">
        <v>48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50">
        <v>39317</v>
      </c>
    </row>
    <row r="321" spans="1:11" x14ac:dyDescent="0.25">
      <c r="A321" s="40"/>
      <c r="B321" s="20" t="s">
        <v>69</v>
      </c>
      <c r="C321" s="13"/>
      <c r="D321" s="39"/>
      <c r="E321" s="9"/>
      <c r="F321" s="20"/>
      <c r="G321" s="13"/>
      <c r="H321" s="39"/>
      <c r="I321" s="9"/>
      <c r="J321" s="11"/>
      <c r="K321" s="20" t="s">
        <v>238</v>
      </c>
    </row>
    <row r="322" spans="1:11" x14ac:dyDescent="0.25">
      <c r="A322" s="40"/>
      <c r="B322" s="20" t="s">
        <v>48</v>
      </c>
      <c r="C322" s="13"/>
      <c r="D322" s="39"/>
      <c r="E322" s="9"/>
      <c r="F322" s="20"/>
      <c r="G322" s="13"/>
      <c r="H322" s="39">
        <v>1</v>
      </c>
      <c r="I322" s="9"/>
      <c r="J322" s="11"/>
      <c r="K322" s="50">
        <v>39323</v>
      </c>
    </row>
    <row r="323" spans="1:11" x14ac:dyDescent="0.25">
      <c r="A323" s="40"/>
      <c r="B323" s="20" t="s">
        <v>237</v>
      </c>
      <c r="C323" s="13"/>
      <c r="D323" s="39">
        <v>2.5789999999999997</v>
      </c>
      <c r="E323" s="9"/>
      <c r="F323" s="20"/>
      <c r="G323" s="13"/>
      <c r="H323" s="39"/>
      <c r="I323" s="9"/>
      <c r="J323" s="11"/>
      <c r="K323" s="20"/>
    </row>
    <row r="324" spans="1:11" x14ac:dyDescent="0.25">
      <c r="A324" s="40">
        <f>EDATE(A320,1)</f>
        <v>39326</v>
      </c>
      <c r="B324" s="20" t="s">
        <v>62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2</v>
      </c>
      <c r="I324" s="9"/>
      <c r="J324" s="11"/>
      <c r="K324" s="20"/>
    </row>
    <row r="325" spans="1:11" x14ac:dyDescent="0.25">
      <c r="A325" s="40"/>
      <c r="B325" s="20" t="s">
        <v>48</v>
      </c>
      <c r="C325" s="13"/>
      <c r="D325" s="39"/>
      <c r="E325" s="9"/>
      <c r="F325" s="20"/>
      <c r="G325" s="13"/>
      <c r="H325" s="39">
        <v>1</v>
      </c>
      <c r="I325" s="9"/>
      <c r="J325" s="11"/>
      <c r="K325" s="20"/>
    </row>
    <row r="326" spans="1:11" x14ac:dyDescent="0.25">
      <c r="A326" s="40"/>
      <c r="B326" s="20" t="s">
        <v>239</v>
      </c>
      <c r="C326" s="13"/>
      <c r="D326" s="39">
        <v>2.7189999999999999</v>
      </c>
      <c r="E326" s="9"/>
      <c r="F326" s="20"/>
      <c r="G326" s="13"/>
      <c r="H326" s="39"/>
      <c r="I326" s="9"/>
      <c r="J326" s="11"/>
      <c r="K326" s="20"/>
    </row>
    <row r="327" spans="1:11" x14ac:dyDescent="0.25">
      <c r="A327" s="40">
        <f>EDATE(A324,1)</f>
        <v>39356</v>
      </c>
      <c r="B327" s="20" t="s">
        <v>62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240</v>
      </c>
    </row>
    <row r="328" spans="1:11" x14ac:dyDescent="0.25">
      <c r="A328" s="40">
        <f>EDATE(A327,1)</f>
        <v>39387</v>
      </c>
      <c r="B328" s="20" t="s">
        <v>47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241</v>
      </c>
    </row>
    <row r="329" spans="1:11" x14ac:dyDescent="0.25">
      <c r="A329" s="40"/>
      <c r="B329" s="20" t="s">
        <v>48</v>
      </c>
      <c r="C329" s="13"/>
      <c r="D329" s="39"/>
      <c r="E329" s="9"/>
      <c r="F329" s="20"/>
      <c r="G329" s="13"/>
      <c r="H329" s="39">
        <v>1</v>
      </c>
      <c r="I329" s="9"/>
      <c r="J329" s="11"/>
      <c r="K329" s="50">
        <v>39415</v>
      </c>
    </row>
    <row r="330" spans="1:11" x14ac:dyDescent="0.25">
      <c r="A330" s="40">
        <f>EDATE(A328,1)</f>
        <v>39417</v>
      </c>
      <c r="B330" s="20" t="s">
        <v>62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2</v>
      </c>
      <c r="I330" s="9"/>
      <c r="J330" s="11"/>
      <c r="K330" s="20" t="s">
        <v>242</v>
      </c>
    </row>
    <row r="331" spans="1:11" x14ac:dyDescent="0.25">
      <c r="A331" s="40"/>
      <c r="B331" s="20" t="s">
        <v>48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50">
        <v>39426</v>
      </c>
    </row>
    <row r="332" spans="1:11" x14ac:dyDescent="0.25">
      <c r="A332" s="48" t="s">
        <v>243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f>EDATE(A330,1)</f>
        <v>39448</v>
      </c>
      <c r="B333" s="20" t="s">
        <v>69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244</v>
      </c>
    </row>
    <row r="334" spans="1:11" x14ac:dyDescent="0.25">
      <c r="A334" s="40"/>
      <c r="B334" s="20" t="s">
        <v>245</v>
      </c>
      <c r="C334" s="13"/>
      <c r="D334" s="39">
        <v>0.754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EDATE(A333,1)</f>
        <v>39479</v>
      </c>
      <c r="B335" s="20" t="s">
        <v>70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3</v>
      </c>
      <c r="I335" s="9"/>
      <c r="J335" s="11"/>
      <c r="K335" s="20" t="s">
        <v>246</v>
      </c>
    </row>
    <row r="336" spans="1:11" x14ac:dyDescent="0.25">
      <c r="A336" s="40"/>
      <c r="B336" s="20" t="s">
        <v>247</v>
      </c>
      <c r="C336" s="13"/>
      <c r="D336" s="39">
        <v>1.8919999999999999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f>EDATE(A335,1)</f>
        <v>39508</v>
      </c>
      <c r="B337" s="20" t="s">
        <v>248</v>
      </c>
      <c r="C337" s="13">
        <v>1.25</v>
      </c>
      <c r="D337" s="39">
        <v>2.835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EDATE(A337,1)</f>
        <v>39539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ref="A339" si="15">EDATE(A338,1)</f>
        <v>39569</v>
      </c>
      <c r="B339" s="20" t="s">
        <v>69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249</v>
      </c>
    </row>
    <row r="340" spans="1:11" x14ac:dyDescent="0.25">
      <c r="A340" s="40"/>
      <c r="B340" s="20" t="s">
        <v>48</v>
      </c>
      <c r="C340" s="13"/>
      <c r="D340" s="39"/>
      <c r="E340" s="9"/>
      <c r="F340" s="20"/>
      <c r="G340" s="13"/>
      <c r="H340" s="39">
        <v>1</v>
      </c>
      <c r="I340" s="9"/>
      <c r="J340" s="11"/>
      <c r="K340" s="50">
        <v>39587</v>
      </c>
    </row>
    <row r="341" spans="1:11" x14ac:dyDescent="0.25">
      <c r="A341" s="40"/>
      <c r="B341" s="20" t="s">
        <v>250</v>
      </c>
      <c r="C341" s="13"/>
      <c r="D341" s="39">
        <v>1.3580000000000001</v>
      </c>
      <c r="E341" s="9"/>
      <c r="F341" s="20"/>
      <c r="G341" s="13"/>
      <c r="H341" s="39"/>
      <c r="I341" s="9"/>
      <c r="J341" s="11"/>
      <c r="K341" s="20"/>
    </row>
    <row r="342" spans="1:11" x14ac:dyDescent="0.25">
      <c r="A342" s="40">
        <f>EDATE(A339,1)</f>
        <v>39600</v>
      </c>
      <c r="B342" s="20" t="s">
        <v>48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50">
        <v>39612</v>
      </c>
    </row>
    <row r="343" spans="1:11" x14ac:dyDescent="0.25">
      <c r="A343" s="40"/>
      <c r="B343" s="20" t="s">
        <v>251</v>
      </c>
      <c r="C343" s="13"/>
      <c r="D343" s="39">
        <v>2.4060000000000001</v>
      </c>
      <c r="E343" s="9"/>
      <c r="F343" s="20"/>
      <c r="G343" s="13"/>
      <c r="H343" s="39"/>
      <c r="I343" s="9"/>
      <c r="J343" s="11"/>
      <c r="K343" s="20"/>
    </row>
    <row r="344" spans="1:11" x14ac:dyDescent="0.25">
      <c r="A344" s="40">
        <f>EDATE(A342,1)</f>
        <v>39630</v>
      </c>
      <c r="B344" s="20" t="s">
        <v>48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50">
        <v>39647</v>
      </c>
    </row>
    <row r="345" spans="1:11" x14ac:dyDescent="0.25">
      <c r="A345" s="40"/>
      <c r="B345" s="20" t="s">
        <v>252</v>
      </c>
      <c r="C345" s="13"/>
      <c r="D345" s="39">
        <v>0.502</v>
      </c>
      <c r="E345" s="9"/>
      <c r="F345" s="20"/>
      <c r="G345" s="13"/>
      <c r="H345" s="39"/>
      <c r="I345" s="9"/>
      <c r="J345" s="11"/>
      <c r="K345" s="20"/>
    </row>
    <row r="346" spans="1:11" x14ac:dyDescent="0.25">
      <c r="A346" s="40">
        <f>EDATE(A344,1)</f>
        <v>39661</v>
      </c>
      <c r="B346" s="20" t="s">
        <v>48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50">
        <v>39673</v>
      </c>
    </row>
    <row r="347" spans="1:11" x14ac:dyDescent="0.25">
      <c r="A347" s="40"/>
      <c r="B347" s="20" t="s">
        <v>48</v>
      </c>
      <c r="C347" s="13"/>
      <c r="D347" s="39"/>
      <c r="E347" s="9"/>
      <c r="F347" s="20"/>
      <c r="G347" s="13"/>
      <c r="H347" s="39">
        <v>1</v>
      </c>
      <c r="I347" s="9"/>
      <c r="J347" s="11"/>
      <c r="K347" s="50">
        <v>39686</v>
      </c>
    </row>
    <row r="348" spans="1:11" x14ac:dyDescent="0.25">
      <c r="A348" s="40"/>
      <c r="B348" s="20" t="s">
        <v>69</v>
      </c>
      <c r="C348" s="13"/>
      <c r="D348" s="39"/>
      <c r="E348" s="9"/>
      <c r="F348" s="20"/>
      <c r="G348" s="13"/>
      <c r="H348" s="39"/>
      <c r="I348" s="9"/>
      <c r="J348" s="11"/>
      <c r="K348" s="20" t="s">
        <v>254</v>
      </c>
    </row>
    <row r="349" spans="1:11" x14ac:dyDescent="0.25">
      <c r="A349" s="40"/>
      <c r="B349" s="20" t="s">
        <v>253</v>
      </c>
      <c r="C349" s="13"/>
      <c r="D349" s="39">
        <v>0.73299999999999998</v>
      </c>
      <c r="E349" s="9"/>
      <c r="F349" s="20"/>
      <c r="G349" s="13"/>
      <c r="H349" s="39"/>
      <c r="I349" s="9"/>
      <c r="J349" s="11"/>
      <c r="K349" s="20"/>
    </row>
    <row r="350" spans="1:11" x14ac:dyDescent="0.25">
      <c r="A350" s="40">
        <f>EDATE(A346,1)</f>
        <v>39692</v>
      </c>
      <c r="B350" s="20" t="s">
        <v>48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50">
        <v>39696</v>
      </c>
    </row>
    <row r="351" spans="1:11" x14ac:dyDescent="0.25">
      <c r="A351" s="40"/>
      <c r="B351" s="20" t="s">
        <v>48</v>
      </c>
      <c r="C351" s="13"/>
      <c r="D351" s="39"/>
      <c r="E351" s="9"/>
      <c r="F351" s="20"/>
      <c r="G351" s="13"/>
      <c r="H351" s="39">
        <v>1</v>
      </c>
      <c r="I351" s="9"/>
      <c r="J351" s="11"/>
      <c r="K351" s="50">
        <v>39723</v>
      </c>
    </row>
    <row r="352" spans="1:11" x14ac:dyDescent="0.25">
      <c r="A352" s="40"/>
      <c r="B352" s="20" t="s">
        <v>256</v>
      </c>
      <c r="C352" s="13"/>
      <c r="D352" s="39">
        <v>3.35</v>
      </c>
      <c r="E352" s="9"/>
      <c r="F352" s="20"/>
      <c r="G352" s="13"/>
      <c r="H352" s="39"/>
      <c r="I352" s="9"/>
      <c r="J352" s="11"/>
      <c r="K352" s="20"/>
    </row>
    <row r="353" spans="1:11" x14ac:dyDescent="0.25">
      <c r="A353" s="40">
        <f>EDATE(A350,1)</f>
        <v>39722</v>
      </c>
      <c r="B353" s="20" t="s">
        <v>62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2</v>
      </c>
      <c r="I353" s="9"/>
      <c r="J353" s="11"/>
      <c r="K353" s="20" t="s">
        <v>255</v>
      </c>
    </row>
    <row r="354" spans="1:11" x14ac:dyDescent="0.25">
      <c r="A354" s="40"/>
      <c r="B354" s="20" t="s">
        <v>257</v>
      </c>
      <c r="C354" s="13"/>
      <c r="D354" s="39">
        <v>3.8149999999999999</v>
      </c>
      <c r="E354" s="9"/>
      <c r="F354" s="20"/>
      <c r="G354" s="13"/>
      <c r="H354" s="39"/>
      <c r="I354" s="9"/>
      <c r="J354" s="11"/>
      <c r="K354" s="20"/>
    </row>
    <row r="355" spans="1:11" x14ac:dyDescent="0.25">
      <c r="A355" s="40">
        <f>EDATE(A353,1)</f>
        <v>39753</v>
      </c>
      <c r="B355" s="20" t="s">
        <v>200</v>
      </c>
      <c r="C355" s="13">
        <v>1.25</v>
      </c>
      <c r="D355" s="39">
        <v>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50">
        <v>39779</v>
      </c>
    </row>
    <row r="356" spans="1:11" x14ac:dyDescent="0.25">
      <c r="A356" s="40"/>
      <c r="B356" s="20" t="s">
        <v>48</v>
      </c>
      <c r="C356" s="13"/>
      <c r="D356" s="39"/>
      <c r="E356" s="9"/>
      <c r="F356" s="20"/>
      <c r="G356" s="13"/>
      <c r="H356" s="39">
        <v>1</v>
      </c>
      <c r="I356" s="9"/>
      <c r="J356" s="11"/>
      <c r="K356" s="50">
        <v>39769</v>
      </c>
    </row>
    <row r="357" spans="1:11" x14ac:dyDescent="0.25">
      <c r="A357" s="40"/>
      <c r="B357" s="20" t="s">
        <v>48</v>
      </c>
      <c r="C357" s="13"/>
      <c r="D357" s="39"/>
      <c r="E357" s="9"/>
      <c r="F357" s="20"/>
      <c r="G357" s="13"/>
      <c r="H357" s="39">
        <v>1</v>
      </c>
      <c r="I357" s="9"/>
      <c r="J357" s="11"/>
      <c r="K357" s="50">
        <v>39787</v>
      </c>
    </row>
    <row r="358" spans="1:11" x14ac:dyDescent="0.25">
      <c r="A358" s="40"/>
      <c r="B358" s="20" t="s">
        <v>258</v>
      </c>
      <c r="C358" s="13"/>
      <c r="D358" s="39">
        <v>1.637</v>
      </c>
      <c r="E358" s="9"/>
      <c r="F358" s="20"/>
      <c r="G358" s="13"/>
      <c r="H358" s="39"/>
      <c r="I358" s="9"/>
      <c r="J358" s="11"/>
      <c r="K358" s="50"/>
    </row>
    <row r="359" spans="1:11" x14ac:dyDescent="0.25">
      <c r="A359" s="40">
        <f>EDATE(A355,1)</f>
        <v>39783</v>
      </c>
      <c r="B359" s="20" t="s">
        <v>225</v>
      </c>
      <c r="C359" s="13">
        <v>1.25</v>
      </c>
      <c r="D359" s="39">
        <v>4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260</v>
      </c>
    </row>
    <row r="360" spans="1:11" x14ac:dyDescent="0.25">
      <c r="A360" s="40"/>
      <c r="B360" s="20" t="s">
        <v>48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50">
        <v>39801</v>
      </c>
    </row>
    <row r="361" spans="1:11" x14ac:dyDescent="0.25">
      <c r="A361" s="40"/>
      <c r="B361" s="20" t="s">
        <v>259</v>
      </c>
      <c r="C361" s="13"/>
      <c r="D361" s="39">
        <v>1.29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8" t="s">
        <v>261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EDATE(A359,1)</f>
        <v>39814</v>
      </c>
      <c r="B363" s="20" t="s">
        <v>69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263</v>
      </c>
    </row>
    <row r="364" spans="1:11" x14ac:dyDescent="0.25">
      <c r="A364" s="40"/>
      <c r="B364" s="20" t="s">
        <v>264</v>
      </c>
      <c r="C364" s="13"/>
      <c r="D364" s="39">
        <v>2.883</v>
      </c>
      <c r="E364" s="9"/>
      <c r="F364" s="20"/>
      <c r="G364" s="13"/>
      <c r="H364" s="39"/>
      <c r="I364" s="9"/>
      <c r="J364" s="11"/>
      <c r="K364" s="20"/>
    </row>
    <row r="365" spans="1:11" x14ac:dyDescent="0.25">
      <c r="A365" s="40">
        <f>EDATE(A363,1)</f>
        <v>39845</v>
      </c>
      <c r="B365" s="20" t="s">
        <v>62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2</v>
      </c>
      <c r="I365" s="9"/>
      <c r="J365" s="11"/>
      <c r="K365" s="20" t="s">
        <v>265</v>
      </c>
    </row>
    <row r="366" spans="1:11" x14ac:dyDescent="0.25">
      <c r="A366" s="40"/>
      <c r="B366" s="20" t="s">
        <v>266</v>
      </c>
      <c r="C366" s="13">
        <v>1.25</v>
      </c>
      <c r="D366" s="39">
        <v>2.0830000000000002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>EDATE(A365,1)</f>
        <v>39873</v>
      </c>
      <c r="B367" s="20" t="s">
        <v>62</v>
      </c>
      <c r="C367" s="13"/>
      <c r="D367" s="39"/>
      <c r="E367" s="9"/>
      <c r="F367" s="20"/>
      <c r="G367" s="13"/>
      <c r="H367" s="39">
        <v>2</v>
      </c>
      <c r="I367" s="9"/>
      <c r="J367" s="11"/>
      <c r="K367" s="20" t="s">
        <v>267</v>
      </c>
    </row>
    <row r="368" spans="1:11" x14ac:dyDescent="0.25">
      <c r="A368" s="40"/>
      <c r="B368" s="20" t="s">
        <v>69</v>
      </c>
      <c r="C368" s="13"/>
      <c r="D368" s="39"/>
      <c r="E368" s="9"/>
      <c r="F368" s="20"/>
      <c r="G368" s="13"/>
      <c r="H368" s="39"/>
      <c r="I368" s="9"/>
      <c r="J368" s="11"/>
      <c r="K368" s="20" t="s">
        <v>268</v>
      </c>
    </row>
    <row r="369" spans="1:11" x14ac:dyDescent="0.25">
      <c r="A369" s="40"/>
      <c r="B369" s="20" t="s">
        <v>269</v>
      </c>
      <c r="C369" s="13"/>
      <c r="D369" s="39">
        <v>5.5730000000000004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f>EDATE(A367,1)</f>
        <v>39904</v>
      </c>
      <c r="B370" s="20" t="s">
        <v>270</v>
      </c>
      <c r="C370" s="13">
        <v>1.25</v>
      </c>
      <c r="D370" s="39">
        <v>2.0419999999999998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ref="A371:A384" si="16">EDATE(A370,1)</f>
        <v>39934</v>
      </c>
      <c r="B371" s="20" t="s">
        <v>271</v>
      </c>
      <c r="C371" s="13">
        <v>1.25</v>
      </c>
      <c r="D371" s="39">
        <v>1.5150000000000001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16"/>
        <v>39965</v>
      </c>
      <c r="B372" s="20" t="s">
        <v>272</v>
      </c>
      <c r="C372" s="13">
        <v>1.25</v>
      </c>
      <c r="D372" s="39">
        <v>1.2810000000000001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16"/>
        <v>39995</v>
      </c>
      <c r="B373" s="20" t="s">
        <v>62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2</v>
      </c>
      <c r="I373" s="9"/>
      <c r="J373" s="11"/>
      <c r="K373" s="20" t="s">
        <v>275</v>
      </c>
    </row>
    <row r="374" spans="1:11" x14ac:dyDescent="0.25">
      <c r="A374" s="40"/>
      <c r="B374" s="20" t="s">
        <v>70</v>
      </c>
      <c r="C374" s="13"/>
      <c r="D374" s="39"/>
      <c r="E374" s="9"/>
      <c r="F374" s="20"/>
      <c r="G374" s="13"/>
      <c r="H374" s="39">
        <v>3</v>
      </c>
      <c r="I374" s="9"/>
      <c r="J374" s="11"/>
      <c r="K374" s="20" t="s">
        <v>276</v>
      </c>
    </row>
    <row r="375" spans="1:11" x14ac:dyDescent="0.25">
      <c r="A375" s="40"/>
      <c r="B375" s="20" t="s">
        <v>274</v>
      </c>
      <c r="C375" s="13"/>
      <c r="D375" s="39">
        <v>2.54</v>
      </c>
      <c r="E375" s="9"/>
      <c r="F375" s="20"/>
      <c r="G375" s="13"/>
      <c r="H375" s="39"/>
      <c r="I375" s="9"/>
      <c r="J375" s="11"/>
      <c r="K375" s="20"/>
    </row>
    <row r="376" spans="1:11" x14ac:dyDescent="0.25">
      <c r="A376" s="40">
        <f>EDATE(A373,1)</f>
        <v>40026</v>
      </c>
      <c r="B376" s="20" t="s">
        <v>48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50">
        <v>40043</v>
      </c>
    </row>
    <row r="377" spans="1:11" x14ac:dyDescent="0.25">
      <c r="A377" s="40"/>
      <c r="B377" s="20" t="s">
        <v>69</v>
      </c>
      <c r="C377" s="13"/>
      <c r="D377" s="39"/>
      <c r="E377" s="9"/>
      <c r="F377" s="20"/>
      <c r="G377" s="13"/>
      <c r="H377" s="39"/>
      <c r="I377" s="9"/>
      <c r="J377" s="11"/>
      <c r="K377" s="20" t="s">
        <v>277</v>
      </c>
    </row>
    <row r="378" spans="1:11" x14ac:dyDescent="0.25">
      <c r="A378" s="40"/>
      <c r="B378" s="20" t="s">
        <v>278</v>
      </c>
      <c r="C378" s="13"/>
      <c r="D378" s="39">
        <v>1.6099999999999999</v>
      </c>
      <c r="E378" s="9"/>
      <c r="F378" s="20"/>
      <c r="G378" s="13"/>
      <c r="H378" s="39"/>
      <c r="I378" s="9"/>
      <c r="J378" s="11"/>
      <c r="K378" s="20"/>
    </row>
    <row r="379" spans="1:11" x14ac:dyDescent="0.25">
      <c r="A379" s="40">
        <f>EDATE(A376,1)</f>
        <v>40057</v>
      </c>
      <c r="B379" s="20" t="s">
        <v>279</v>
      </c>
      <c r="C379" s="13">
        <v>1.25</v>
      </c>
      <c r="D379" s="39">
        <v>1.458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6"/>
        <v>40087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50">
        <v>40095</v>
      </c>
    </row>
    <row r="381" spans="1:11" x14ac:dyDescent="0.25">
      <c r="A381" s="40"/>
      <c r="B381" s="20" t="s">
        <v>48</v>
      </c>
      <c r="C381" s="13"/>
      <c r="D381" s="39"/>
      <c r="E381" s="9"/>
      <c r="F381" s="20"/>
      <c r="G381" s="13"/>
      <c r="H381" s="39">
        <v>1</v>
      </c>
      <c r="I381" s="9"/>
      <c r="J381" s="11"/>
      <c r="K381" s="50">
        <v>40096</v>
      </c>
    </row>
    <row r="382" spans="1:11" x14ac:dyDescent="0.25">
      <c r="A382" s="40"/>
      <c r="B382" s="20" t="s">
        <v>280</v>
      </c>
      <c r="C382" s="13"/>
      <c r="D382" s="39">
        <v>2.2519999999999998</v>
      </c>
      <c r="E382" s="9"/>
      <c r="F382" s="20"/>
      <c r="G382" s="13"/>
      <c r="H382" s="39"/>
      <c r="I382" s="9"/>
      <c r="J382" s="11"/>
      <c r="K382" s="20"/>
    </row>
    <row r="383" spans="1:11" x14ac:dyDescent="0.25">
      <c r="A383" s="40">
        <f>EDATE(A380,1)</f>
        <v>40118</v>
      </c>
      <c r="B383" s="20" t="s">
        <v>281</v>
      </c>
      <c r="C383" s="13">
        <v>1.25</v>
      </c>
      <c r="D383" s="39">
        <v>2.2400000000000002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6"/>
        <v>40148</v>
      </c>
      <c r="B384" s="20" t="s">
        <v>48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50">
        <v>40151</v>
      </c>
    </row>
    <row r="385" spans="1:11" x14ac:dyDescent="0.25">
      <c r="A385" s="40"/>
      <c r="B385" s="20" t="s">
        <v>62</v>
      </c>
      <c r="C385" s="13"/>
      <c r="D385" s="39"/>
      <c r="E385" s="9"/>
      <c r="F385" s="20"/>
      <c r="G385" s="13"/>
      <c r="H385" s="39">
        <v>2</v>
      </c>
      <c r="I385" s="9"/>
      <c r="J385" s="11"/>
      <c r="K385" s="20" t="s">
        <v>282</v>
      </c>
    </row>
    <row r="386" spans="1:11" x14ac:dyDescent="0.25">
      <c r="A386" s="40"/>
      <c r="B386" s="20" t="s">
        <v>200</v>
      </c>
      <c r="C386" s="13"/>
      <c r="D386" s="39">
        <v>1</v>
      </c>
      <c r="E386" s="9"/>
      <c r="F386" s="20"/>
      <c r="G386" s="13"/>
      <c r="H386" s="39"/>
      <c r="I386" s="9"/>
      <c r="J386" s="11"/>
      <c r="K386" s="50">
        <v>40168</v>
      </c>
    </row>
    <row r="387" spans="1:11" x14ac:dyDescent="0.25">
      <c r="A387" s="40"/>
      <c r="B387" s="20" t="s">
        <v>225</v>
      </c>
      <c r="C387" s="13"/>
      <c r="D387" s="39">
        <v>4</v>
      </c>
      <c r="E387" s="9"/>
      <c r="F387" s="20"/>
      <c r="G387" s="13"/>
      <c r="H387" s="39"/>
      <c r="I387" s="9"/>
      <c r="J387" s="11"/>
      <c r="K387" s="20"/>
    </row>
    <row r="388" spans="1:11" x14ac:dyDescent="0.25">
      <c r="A388" s="40"/>
      <c r="B388" s="20" t="s">
        <v>283</v>
      </c>
      <c r="C388" s="13"/>
      <c r="D388" s="39">
        <v>1.7189999999999999</v>
      </c>
      <c r="E388" s="9"/>
      <c r="F388" s="20"/>
      <c r="G388" s="13"/>
      <c r="H388" s="39"/>
      <c r="I388" s="9"/>
      <c r="J388" s="11"/>
      <c r="K388" s="20"/>
    </row>
    <row r="389" spans="1:11" x14ac:dyDescent="0.25">
      <c r="A389" s="48" t="s">
        <v>262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f>EDATE(A384,1)</f>
        <v>40179</v>
      </c>
      <c r="B390" s="20" t="s">
        <v>48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50">
        <v>40196</v>
      </c>
    </row>
    <row r="391" spans="1:11" x14ac:dyDescent="0.25">
      <c r="A391" s="40"/>
      <c r="B391" s="20" t="s">
        <v>284</v>
      </c>
      <c r="C391" s="13"/>
      <c r="D391" s="39">
        <v>1.056</v>
      </c>
      <c r="E391" s="9"/>
      <c r="F391" s="20"/>
      <c r="G391" s="13"/>
      <c r="H391" s="39"/>
      <c r="I391" s="9"/>
      <c r="J391" s="11"/>
      <c r="K391" s="20"/>
    </row>
    <row r="392" spans="1:11" x14ac:dyDescent="0.25">
      <c r="A392" s="40">
        <f>EDATE(A390,1)</f>
        <v>40210</v>
      </c>
      <c r="B392" s="20" t="s">
        <v>48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50">
        <v>40205</v>
      </c>
    </row>
    <row r="393" spans="1:11" x14ac:dyDescent="0.25">
      <c r="A393" s="40"/>
      <c r="B393" s="20" t="s">
        <v>48</v>
      </c>
      <c r="C393" s="13"/>
      <c r="D393" s="39"/>
      <c r="E393" s="9"/>
      <c r="F393" s="20"/>
      <c r="G393" s="13"/>
      <c r="H393" s="39">
        <v>1</v>
      </c>
      <c r="I393" s="9"/>
      <c r="J393" s="11"/>
      <c r="K393" s="50">
        <v>40224</v>
      </c>
    </row>
    <row r="394" spans="1:11" x14ac:dyDescent="0.25">
      <c r="A394" s="40"/>
      <c r="B394" s="20" t="s">
        <v>285</v>
      </c>
      <c r="C394" s="13"/>
      <c r="D394" s="39">
        <v>2</v>
      </c>
      <c r="E394" s="9"/>
      <c r="F394" s="20"/>
      <c r="G394" s="13"/>
      <c r="H394" s="39"/>
      <c r="I394" s="9"/>
      <c r="J394" s="11"/>
      <c r="K394" s="20" t="s">
        <v>286</v>
      </c>
    </row>
    <row r="395" spans="1:11" x14ac:dyDescent="0.25">
      <c r="A395" s="40"/>
      <c r="B395" s="20" t="s">
        <v>48</v>
      </c>
      <c r="C395" s="13"/>
      <c r="D395" s="39"/>
      <c r="E395" s="9"/>
      <c r="F395" s="20"/>
      <c r="G395" s="13"/>
      <c r="H395" s="39">
        <v>1</v>
      </c>
      <c r="I395" s="9"/>
      <c r="J395" s="11"/>
      <c r="K395" s="50">
        <v>40233</v>
      </c>
    </row>
    <row r="396" spans="1:11" x14ac:dyDescent="0.25">
      <c r="A396" s="40"/>
      <c r="B396" s="20" t="s">
        <v>287</v>
      </c>
      <c r="C396" s="13"/>
      <c r="D396" s="39">
        <v>0.42099999999999999</v>
      </c>
      <c r="E396" s="9"/>
      <c r="F396" s="20"/>
      <c r="G396" s="13"/>
      <c r="H396" s="39"/>
      <c r="I396" s="9"/>
      <c r="J396" s="11"/>
      <c r="K396" s="20"/>
    </row>
    <row r="397" spans="1:11" x14ac:dyDescent="0.25">
      <c r="A397" s="40">
        <f>EDATE(A392,1)</f>
        <v>40238</v>
      </c>
      <c r="B397" s="20" t="s">
        <v>288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289</v>
      </c>
    </row>
    <row r="398" spans="1:11" x14ac:dyDescent="0.25">
      <c r="A398" s="40"/>
      <c r="B398" s="20" t="s">
        <v>62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290</v>
      </c>
    </row>
    <row r="399" spans="1:11" x14ac:dyDescent="0.25">
      <c r="A399" s="40"/>
      <c r="B399" s="20" t="s">
        <v>291</v>
      </c>
      <c r="C399" s="13"/>
      <c r="D399" s="39">
        <v>2.7770000000000001</v>
      </c>
      <c r="E399" s="9"/>
      <c r="F399" s="20"/>
      <c r="G399" s="13"/>
      <c r="H399" s="39"/>
      <c r="I399" s="9"/>
      <c r="J399" s="11"/>
      <c r="K399" s="20"/>
    </row>
    <row r="400" spans="1:11" x14ac:dyDescent="0.25">
      <c r="A400" s="40">
        <f>EDATE(A397,1)</f>
        <v>40269</v>
      </c>
      <c r="B400" s="20" t="s">
        <v>292</v>
      </c>
      <c r="C400" s="13">
        <v>1.25</v>
      </c>
      <c r="D400" s="39">
        <v>1.179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ref="A401:A413" si="17">EDATE(A400,1)</f>
        <v>40299</v>
      </c>
      <c r="B401" s="20" t="s">
        <v>245</v>
      </c>
      <c r="C401" s="13">
        <v>1.25</v>
      </c>
      <c r="D401" s="39">
        <v>0.754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17"/>
        <v>40330</v>
      </c>
      <c r="B402" s="20" t="s">
        <v>48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50">
        <v>40333</v>
      </c>
    </row>
    <row r="403" spans="1:11" x14ac:dyDescent="0.25">
      <c r="A403" s="40"/>
      <c r="B403" s="20" t="s">
        <v>48</v>
      </c>
      <c r="C403" s="13"/>
      <c r="D403" s="39"/>
      <c r="E403" s="9"/>
      <c r="F403" s="20"/>
      <c r="G403" s="13"/>
      <c r="H403" s="39">
        <v>1</v>
      </c>
      <c r="I403" s="9"/>
      <c r="J403" s="11"/>
      <c r="K403" s="50">
        <v>40340</v>
      </c>
    </row>
    <row r="404" spans="1:11" x14ac:dyDescent="0.25">
      <c r="A404" s="40"/>
      <c r="B404" s="20" t="s">
        <v>293</v>
      </c>
      <c r="C404" s="13"/>
      <c r="D404" s="39">
        <v>0.69399999999999995</v>
      </c>
      <c r="E404" s="9"/>
      <c r="F404" s="20"/>
      <c r="G404" s="13"/>
      <c r="H404" s="39"/>
      <c r="I404" s="9"/>
      <c r="J404" s="11"/>
      <c r="K404" s="20"/>
    </row>
    <row r="405" spans="1:11" x14ac:dyDescent="0.25">
      <c r="A405" s="40">
        <f>EDATE(A402,1)</f>
        <v>40360</v>
      </c>
      <c r="B405" s="20" t="s">
        <v>294</v>
      </c>
      <c r="C405" s="13">
        <v>1.25</v>
      </c>
      <c r="D405" s="39">
        <v>1.6459999999999999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7"/>
        <v>40391</v>
      </c>
      <c r="B406" s="20" t="s">
        <v>48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50">
        <v>40402</v>
      </c>
    </row>
    <row r="407" spans="1:11" x14ac:dyDescent="0.25">
      <c r="A407" s="40"/>
      <c r="B407" s="20" t="s">
        <v>69</v>
      </c>
      <c r="C407" s="13"/>
      <c r="D407" s="39"/>
      <c r="E407" s="9"/>
      <c r="F407" s="20"/>
      <c r="G407" s="13"/>
      <c r="H407" s="39"/>
      <c r="I407" s="9"/>
      <c r="J407" s="11"/>
      <c r="K407" s="20" t="s">
        <v>297</v>
      </c>
    </row>
    <row r="408" spans="1:11" x14ac:dyDescent="0.25">
      <c r="A408" s="40"/>
      <c r="B408" s="20" t="s">
        <v>295</v>
      </c>
      <c r="C408" s="13"/>
      <c r="D408" s="39">
        <v>1.0229999999999999</v>
      </c>
      <c r="E408" s="9"/>
      <c r="F408" s="20"/>
      <c r="G408" s="13"/>
      <c r="H408" s="39"/>
      <c r="I408" s="9"/>
      <c r="J408" s="11"/>
      <c r="K408" s="20"/>
    </row>
    <row r="409" spans="1:11" x14ac:dyDescent="0.25">
      <c r="A409" s="40">
        <f>EDATE(A406,1)</f>
        <v>40422</v>
      </c>
      <c r="B409" s="20" t="s">
        <v>48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50">
        <v>40429</v>
      </c>
    </row>
    <row r="410" spans="1:11" x14ac:dyDescent="0.25">
      <c r="A410" s="40"/>
      <c r="B410" s="20" t="s">
        <v>296</v>
      </c>
      <c r="C410" s="13"/>
      <c r="D410" s="39">
        <v>1.54</v>
      </c>
      <c r="E410" s="9"/>
      <c r="F410" s="20"/>
      <c r="G410" s="13"/>
      <c r="H410" s="39"/>
      <c r="I410" s="9"/>
      <c r="J410" s="11"/>
      <c r="K410" s="20"/>
    </row>
    <row r="411" spans="1:11" x14ac:dyDescent="0.25">
      <c r="A411" s="40">
        <f>EDATE(A409,1)</f>
        <v>40452</v>
      </c>
      <c r="B411" s="20" t="s">
        <v>298</v>
      </c>
      <c r="C411" s="13">
        <v>1.25</v>
      </c>
      <c r="D411" s="39">
        <v>0.55600000000000005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>EDATE(A411,1)</f>
        <v>40483</v>
      </c>
      <c r="B412" s="20" t="s">
        <v>299</v>
      </c>
      <c r="C412" s="13">
        <v>1.25</v>
      </c>
      <c r="D412" s="39">
        <v>0.5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17"/>
        <v>40513</v>
      </c>
      <c r="B413" s="20" t="s">
        <v>48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50">
        <v>40518</v>
      </c>
    </row>
    <row r="414" spans="1:11" x14ac:dyDescent="0.25">
      <c r="A414" s="40"/>
      <c r="B414" s="20" t="s">
        <v>116</v>
      </c>
      <c r="C414" s="13"/>
      <c r="D414" s="39">
        <v>3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301</v>
      </c>
    </row>
    <row r="415" spans="1:11" x14ac:dyDescent="0.25">
      <c r="A415" s="40"/>
      <c r="B415" s="20" t="s">
        <v>300</v>
      </c>
      <c r="C415" s="13"/>
      <c r="D415" s="39">
        <v>1.3479999999999999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8" t="s">
        <v>302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f>EDATE(A413,1)</f>
        <v>40544</v>
      </c>
      <c r="B417" s="20" t="s">
        <v>69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307</v>
      </c>
    </row>
    <row r="418" spans="1:11" x14ac:dyDescent="0.25">
      <c r="A418" s="40"/>
      <c r="B418" s="20" t="s">
        <v>303</v>
      </c>
      <c r="C418" s="13"/>
      <c r="D418" s="39">
        <v>6.0000000000000001E-3</v>
      </c>
      <c r="E418" s="9"/>
      <c r="F418" s="20"/>
      <c r="G418" s="13"/>
      <c r="H418" s="39"/>
      <c r="I418" s="9"/>
      <c r="J418" s="11"/>
      <c r="K418" s="20"/>
    </row>
    <row r="419" spans="1:11" x14ac:dyDescent="0.25">
      <c r="A419" s="40">
        <f>EDATE(A417,1)</f>
        <v>40575</v>
      </c>
      <c r="B419" s="20" t="s">
        <v>48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50">
        <v>40585</v>
      </c>
    </row>
    <row r="420" spans="1:11" x14ac:dyDescent="0.25">
      <c r="A420" s="40"/>
      <c r="B420" s="20" t="s">
        <v>48</v>
      </c>
      <c r="C420" s="13"/>
      <c r="D420" s="39"/>
      <c r="E420" s="9"/>
      <c r="F420" s="20"/>
      <c r="G420" s="13"/>
      <c r="H420" s="39">
        <v>1</v>
      </c>
      <c r="I420" s="9"/>
      <c r="J420" s="11"/>
      <c r="K420" s="50">
        <v>40592</v>
      </c>
    </row>
    <row r="421" spans="1:11" x14ac:dyDescent="0.25">
      <c r="A421" s="40"/>
      <c r="B421" s="20" t="s">
        <v>304</v>
      </c>
      <c r="C421" s="13"/>
      <c r="D421" s="39">
        <v>0.61699999999999999</v>
      </c>
      <c r="E421" s="9"/>
      <c r="F421" s="20"/>
      <c r="G421" s="13"/>
      <c r="H421" s="39"/>
      <c r="I421" s="9"/>
      <c r="J421" s="11"/>
      <c r="K421" s="20"/>
    </row>
    <row r="422" spans="1:11" x14ac:dyDescent="0.25">
      <c r="A422" s="40">
        <f>EDATE(A419,1)</f>
        <v>40603</v>
      </c>
      <c r="B422" s="20" t="s">
        <v>69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308</v>
      </c>
    </row>
    <row r="423" spans="1:11" x14ac:dyDescent="0.25">
      <c r="A423" s="40"/>
      <c r="B423" s="20" t="s">
        <v>69</v>
      </c>
      <c r="C423" s="13"/>
      <c r="D423" s="39"/>
      <c r="E423" s="9"/>
      <c r="F423" s="20"/>
      <c r="G423" s="13"/>
      <c r="H423" s="39"/>
      <c r="I423" s="9"/>
      <c r="J423" s="11"/>
      <c r="K423" s="20" t="s">
        <v>309</v>
      </c>
    </row>
    <row r="424" spans="1:11" x14ac:dyDescent="0.25">
      <c r="A424" s="40"/>
      <c r="B424" s="20" t="s">
        <v>305</v>
      </c>
      <c r="C424" s="13"/>
      <c r="D424" s="39">
        <v>5.4000000000000013E-2</v>
      </c>
      <c r="E424" s="9"/>
      <c r="F424" s="20"/>
      <c r="G424" s="13"/>
      <c r="H424" s="39"/>
      <c r="I424" s="9"/>
      <c r="J424" s="11"/>
      <c r="K424" s="20"/>
    </row>
    <row r="425" spans="1:11" x14ac:dyDescent="0.25">
      <c r="A425" s="40">
        <f>EDATE(A422,1)</f>
        <v>40634</v>
      </c>
      <c r="B425" s="20" t="s">
        <v>185</v>
      </c>
      <c r="C425" s="13">
        <v>1.25</v>
      </c>
      <c r="D425" s="39">
        <v>0.31900000000000001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ref="A426:A430" si="18">EDATE(A425,1)</f>
        <v>40664</v>
      </c>
      <c r="B426" s="20" t="s">
        <v>306</v>
      </c>
      <c r="C426" s="13">
        <v>1.25</v>
      </c>
      <c r="D426" s="39">
        <v>2.3940000000000001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si="18"/>
        <v>40695</v>
      </c>
      <c r="B427" s="20" t="s">
        <v>62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311</v>
      </c>
    </row>
    <row r="428" spans="1:11" x14ac:dyDescent="0.25">
      <c r="A428" s="40"/>
      <c r="B428" s="20" t="s">
        <v>310</v>
      </c>
      <c r="C428" s="13"/>
      <c r="D428" s="39">
        <v>0.17900000000000002</v>
      </c>
      <c r="E428" s="9"/>
      <c r="F428" s="20"/>
      <c r="G428" s="13"/>
      <c r="H428" s="39"/>
      <c r="I428" s="9"/>
      <c r="J428" s="11"/>
      <c r="K428" s="20"/>
    </row>
    <row r="429" spans="1:11" x14ac:dyDescent="0.25">
      <c r="A429" s="40">
        <f>EDATE(A427,1)</f>
        <v>40725</v>
      </c>
      <c r="B429" s="20" t="s">
        <v>312</v>
      </c>
      <c r="C429" s="13">
        <v>1.25</v>
      </c>
      <c r="D429" s="39">
        <v>1.6919999999999999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 t="shared" si="18"/>
        <v>40756</v>
      </c>
      <c r="B430" s="20" t="s">
        <v>48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20"/>
    </row>
    <row r="431" spans="1:11" x14ac:dyDescent="0.25">
      <c r="A431" s="40"/>
      <c r="B431" s="20" t="s">
        <v>200</v>
      </c>
      <c r="C431" s="13"/>
      <c r="D431" s="39">
        <v>1</v>
      </c>
      <c r="E431" s="9"/>
      <c r="F431" s="20"/>
      <c r="G431" s="13"/>
      <c r="H431" s="39"/>
      <c r="I431" s="9"/>
      <c r="J431" s="11"/>
      <c r="K431" s="50">
        <v>40787</v>
      </c>
    </row>
    <row r="432" spans="1:11" x14ac:dyDescent="0.25">
      <c r="A432" s="40"/>
      <c r="B432" s="20" t="s">
        <v>313</v>
      </c>
      <c r="C432" s="13"/>
      <c r="D432" s="39">
        <v>2.1059999999999999</v>
      </c>
      <c r="E432" s="9"/>
      <c r="F432" s="20"/>
      <c r="G432" s="13"/>
      <c r="H432" s="39"/>
      <c r="I432" s="9"/>
      <c r="J432" s="11"/>
      <c r="K432" s="50"/>
    </row>
    <row r="433" spans="1:11" x14ac:dyDescent="0.25">
      <c r="A433" s="40">
        <f>EDATE(A430,1)</f>
        <v>40787</v>
      </c>
      <c r="B433" s="20" t="s">
        <v>314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2.5</v>
      </c>
      <c r="I433" s="9"/>
      <c r="J433" s="11"/>
      <c r="K433" s="20" t="s">
        <v>315</v>
      </c>
    </row>
    <row r="434" spans="1:11" x14ac:dyDescent="0.25">
      <c r="A434" s="40"/>
      <c r="B434" s="20" t="s">
        <v>112</v>
      </c>
      <c r="C434" s="13"/>
      <c r="D434" s="39">
        <v>0.16700000000000001</v>
      </c>
      <c r="E434" s="9"/>
      <c r="F434" s="20"/>
      <c r="G434" s="13"/>
      <c r="H434" s="39"/>
      <c r="I434" s="9"/>
      <c r="J434" s="11"/>
      <c r="K434" s="20"/>
    </row>
    <row r="435" spans="1:11" x14ac:dyDescent="0.25">
      <c r="A435" s="40">
        <f>EDATE(A433,1)</f>
        <v>40817</v>
      </c>
      <c r="B435" s="20" t="s">
        <v>48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50">
        <v>40842</v>
      </c>
    </row>
    <row r="436" spans="1:11" x14ac:dyDescent="0.25">
      <c r="A436" s="40"/>
      <c r="B436" s="20" t="s">
        <v>316</v>
      </c>
      <c r="C436" s="13"/>
      <c r="D436" s="39">
        <v>0.91</v>
      </c>
      <c r="E436" s="9"/>
      <c r="F436" s="20"/>
      <c r="G436" s="13"/>
      <c r="H436" s="39"/>
      <c r="I436" s="9"/>
      <c r="J436" s="11"/>
      <c r="K436" s="20"/>
    </row>
    <row r="437" spans="1:11" x14ac:dyDescent="0.25">
      <c r="A437" s="40">
        <f>EDATE(A435,1)</f>
        <v>40848</v>
      </c>
      <c r="B437" s="20" t="s">
        <v>48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50">
        <v>40849</v>
      </c>
    </row>
    <row r="438" spans="1:11" x14ac:dyDescent="0.25">
      <c r="A438" s="40"/>
      <c r="B438" s="20" t="s">
        <v>62</v>
      </c>
      <c r="C438" s="13"/>
      <c r="D438" s="39"/>
      <c r="E438" s="9"/>
      <c r="F438" s="20"/>
      <c r="G438" s="13"/>
      <c r="H438" s="39">
        <v>2</v>
      </c>
      <c r="I438" s="9"/>
      <c r="J438" s="11"/>
      <c r="K438" s="20" t="s">
        <v>317</v>
      </c>
    </row>
    <row r="439" spans="1:11" x14ac:dyDescent="0.25">
      <c r="A439" s="40"/>
      <c r="B439" s="20" t="s">
        <v>225</v>
      </c>
      <c r="C439" s="13"/>
      <c r="D439" s="39">
        <v>4</v>
      </c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 t="s">
        <v>318</v>
      </c>
      <c r="C440" s="13"/>
      <c r="D440" s="39">
        <v>0.64600000000000002</v>
      </c>
      <c r="E440" s="9"/>
      <c r="F440" s="20"/>
      <c r="G440" s="13"/>
      <c r="H440" s="39"/>
      <c r="I440" s="9"/>
      <c r="J440" s="11"/>
      <c r="K440" s="20"/>
    </row>
    <row r="441" spans="1:11" x14ac:dyDescent="0.25">
      <c r="A441" s="40">
        <f>EDATE(A437,1)</f>
        <v>40878</v>
      </c>
      <c r="B441" s="20" t="s">
        <v>319</v>
      </c>
      <c r="C441" s="13">
        <v>1.25</v>
      </c>
      <c r="D441" s="39">
        <v>1.3919999999999999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8" t="s">
        <v>320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f>EDATE(A441,1)</f>
        <v>40909</v>
      </c>
      <c r="B443" s="20" t="s">
        <v>69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322</v>
      </c>
    </row>
    <row r="444" spans="1:11" x14ac:dyDescent="0.25">
      <c r="A444" s="40"/>
      <c r="B444" s="20" t="s">
        <v>321</v>
      </c>
      <c r="C444" s="13"/>
      <c r="D444" s="39">
        <v>1.494</v>
      </c>
      <c r="E444" s="9"/>
      <c r="F444" s="20"/>
      <c r="G444" s="13"/>
      <c r="H444" s="39"/>
      <c r="I444" s="9"/>
      <c r="J444" s="11"/>
      <c r="K444" s="20"/>
    </row>
    <row r="445" spans="1:11" x14ac:dyDescent="0.25">
      <c r="A445" s="40">
        <f>EDATE(A443,1)</f>
        <v>40940</v>
      </c>
      <c r="B445" s="20" t="s">
        <v>48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50">
        <v>40940</v>
      </c>
    </row>
    <row r="446" spans="1:11" x14ac:dyDescent="0.25">
      <c r="A446" s="40"/>
      <c r="B446" s="20" t="s">
        <v>62</v>
      </c>
      <c r="C446" s="13"/>
      <c r="D446" s="39"/>
      <c r="E446" s="9"/>
      <c r="F446" s="20"/>
      <c r="G446" s="13"/>
      <c r="H446" s="39">
        <v>2</v>
      </c>
      <c r="I446" s="9"/>
      <c r="J446" s="11"/>
      <c r="K446" s="20" t="s">
        <v>324</v>
      </c>
    </row>
    <row r="447" spans="1:11" x14ac:dyDescent="0.25">
      <c r="A447" s="40"/>
      <c r="B447" s="20" t="s">
        <v>48</v>
      </c>
      <c r="C447" s="13"/>
      <c r="D447" s="39"/>
      <c r="E447" s="9"/>
      <c r="F447" s="20"/>
      <c r="G447" s="13"/>
      <c r="H447" s="39">
        <v>1</v>
      </c>
      <c r="I447" s="9"/>
      <c r="J447" s="11"/>
      <c r="K447" s="50">
        <v>40956</v>
      </c>
    </row>
    <row r="448" spans="1:11" x14ac:dyDescent="0.25">
      <c r="A448" s="40"/>
      <c r="B448" s="20" t="s">
        <v>323</v>
      </c>
      <c r="C448" s="13"/>
      <c r="D448" s="39">
        <v>2.2709999999999999</v>
      </c>
      <c r="E448" s="9"/>
      <c r="F448" s="20"/>
      <c r="G448" s="13"/>
      <c r="H448" s="39"/>
      <c r="I448" s="9"/>
      <c r="J448" s="11"/>
      <c r="K448" s="20"/>
    </row>
    <row r="449" spans="1:11" x14ac:dyDescent="0.25">
      <c r="A449" s="40">
        <f>EDATE(A445,1)</f>
        <v>40969</v>
      </c>
      <c r="B449" s="20" t="s">
        <v>48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50">
        <v>40980</v>
      </c>
    </row>
    <row r="450" spans="1:11" x14ac:dyDescent="0.25">
      <c r="A450" s="40"/>
      <c r="B450" s="20" t="s">
        <v>325</v>
      </c>
      <c r="C450" s="13"/>
      <c r="D450" s="39">
        <v>0.77300000000000002</v>
      </c>
      <c r="E450" s="9"/>
      <c r="F450" s="20"/>
      <c r="G450" s="13"/>
      <c r="H450" s="39"/>
      <c r="I450" s="9"/>
      <c r="J450" s="11"/>
      <c r="K450" s="20"/>
    </row>
    <row r="451" spans="1:11" x14ac:dyDescent="0.25">
      <c r="A451" s="40">
        <f>EDATE(A449,1)</f>
        <v>41000</v>
      </c>
      <c r="B451" s="20" t="s">
        <v>326</v>
      </c>
      <c r="C451" s="13">
        <v>1.25</v>
      </c>
      <c r="D451" s="39">
        <v>1.8519999999999999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ref="A452" si="19">EDATE(A451,1)</f>
        <v>41030</v>
      </c>
      <c r="B452" s="20" t="s">
        <v>48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50">
        <v>41059</v>
      </c>
    </row>
    <row r="453" spans="1:11" x14ac:dyDescent="0.25">
      <c r="A453" s="40"/>
      <c r="B453" s="20" t="s">
        <v>327</v>
      </c>
      <c r="C453" s="13"/>
      <c r="D453" s="39">
        <v>1.5350000000000001</v>
      </c>
      <c r="E453" s="9"/>
      <c r="F453" s="20"/>
      <c r="G453" s="13"/>
      <c r="H453" s="39"/>
      <c r="I453" s="9"/>
      <c r="J453" s="11"/>
      <c r="K453" s="50"/>
    </row>
    <row r="454" spans="1:11" x14ac:dyDescent="0.25">
      <c r="A454" s="40">
        <f>EDATE(A452,1)</f>
        <v>41061</v>
      </c>
      <c r="B454" s="20" t="s">
        <v>48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50">
        <v>41082</v>
      </c>
    </row>
    <row r="455" spans="1:11" x14ac:dyDescent="0.25">
      <c r="A455" s="40"/>
      <c r="B455" s="20" t="s">
        <v>328</v>
      </c>
      <c r="C455" s="13"/>
      <c r="D455" s="39">
        <v>4.8000000000000008E-2</v>
      </c>
      <c r="E455" s="9"/>
      <c r="F455" s="20"/>
      <c r="G455" s="13"/>
      <c r="H455" s="39"/>
      <c r="I455" s="9"/>
      <c r="J455" s="11"/>
      <c r="K455" s="20"/>
    </row>
    <row r="456" spans="1:11" x14ac:dyDescent="0.25">
      <c r="A456" s="40">
        <f>EDATE(A454,1)</f>
        <v>41091</v>
      </c>
      <c r="B456" s="20" t="s">
        <v>62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330</v>
      </c>
    </row>
    <row r="457" spans="1:11" x14ac:dyDescent="0.25">
      <c r="A457" s="40"/>
      <c r="B457" s="20" t="s">
        <v>329</v>
      </c>
      <c r="C457" s="13"/>
      <c r="D457" s="39">
        <v>1.206</v>
      </c>
      <c r="E457" s="9"/>
      <c r="F457" s="20"/>
      <c r="G457" s="13"/>
      <c r="H457" s="39"/>
      <c r="I457" s="9"/>
      <c r="J457" s="11"/>
      <c r="K457" s="20"/>
    </row>
    <row r="458" spans="1:11" x14ac:dyDescent="0.25">
      <c r="A458" s="40">
        <f>EDATE(A456,1)</f>
        <v>41122</v>
      </c>
      <c r="B458" s="20" t="s">
        <v>62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332</v>
      </c>
    </row>
    <row r="459" spans="1:11" x14ac:dyDescent="0.25">
      <c r="A459" s="40"/>
      <c r="B459" s="20" t="s">
        <v>69</v>
      </c>
      <c r="C459" s="13"/>
      <c r="D459" s="39"/>
      <c r="E459" s="9"/>
      <c r="F459" s="20"/>
      <c r="G459" s="13"/>
      <c r="H459" s="39"/>
      <c r="I459" s="9"/>
      <c r="J459" s="11"/>
      <c r="K459" s="20" t="s">
        <v>331</v>
      </c>
    </row>
    <row r="460" spans="1:11" x14ac:dyDescent="0.25">
      <c r="A460" s="40"/>
      <c r="B460" s="20" t="s">
        <v>333</v>
      </c>
      <c r="C460" s="13"/>
      <c r="D460" s="39">
        <v>0.58499999999999996</v>
      </c>
      <c r="E460" s="9"/>
      <c r="F460" s="20"/>
      <c r="G460" s="13"/>
      <c r="H460" s="39"/>
      <c r="I460" s="9"/>
      <c r="J460" s="11"/>
      <c r="K460" s="20"/>
    </row>
    <row r="461" spans="1:11" x14ac:dyDescent="0.25">
      <c r="A461" s="40">
        <f>EDATE(A458,1)</f>
        <v>41153</v>
      </c>
      <c r="B461" s="20" t="s">
        <v>48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50">
        <v>41173</v>
      </c>
    </row>
    <row r="462" spans="1:11" x14ac:dyDescent="0.25">
      <c r="A462" s="40"/>
      <c r="B462" s="20" t="s">
        <v>62</v>
      </c>
      <c r="C462" s="13"/>
      <c r="D462" s="39"/>
      <c r="E462" s="9"/>
      <c r="F462" s="20"/>
      <c r="G462" s="13"/>
      <c r="H462" s="39">
        <v>2</v>
      </c>
      <c r="I462" s="9"/>
      <c r="J462" s="11"/>
      <c r="K462" s="20" t="s">
        <v>335</v>
      </c>
    </row>
    <row r="463" spans="1:11" x14ac:dyDescent="0.25">
      <c r="A463" s="40"/>
      <c r="B463" s="20" t="s">
        <v>334</v>
      </c>
      <c r="C463" s="13"/>
      <c r="D463" s="39">
        <v>3.5000000000000017E-2</v>
      </c>
      <c r="E463" s="9"/>
      <c r="F463" s="20"/>
      <c r="G463" s="13"/>
      <c r="H463" s="39"/>
      <c r="I463" s="9"/>
      <c r="J463" s="11"/>
      <c r="K463" s="20"/>
    </row>
    <row r="464" spans="1:11" x14ac:dyDescent="0.25">
      <c r="A464" s="40">
        <f>EDATE(A461,1)</f>
        <v>41183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50">
        <v>41184</v>
      </c>
    </row>
    <row r="465" spans="1:11" x14ac:dyDescent="0.25">
      <c r="A465" s="40"/>
      <c r="B465" s="20" t="s">
        <v>126</v>
      </c>
      <c r="C465" s="13"/>
      <c r="D465" s="39"/>
      <c r="E465" s="9"/>
      <c r="F465" s="20"/>
      <c r="G465" s="13"/>
      <c r="H465" s="39">
        <v>4</v>
      </c>
      <c r="I465" s="9"/>
      <c r="J465" s="11"/>
      <c r="K465" s="20" t="s">
        <v>337</v>
      </c>
    </row>
    <row r="466" spans="1:11" x14ac:dyDescent="0.25">
      <c r="A466" s="40"/>
      <c r="B466" s="20" t="s">
        <v>336</v>
      </c>
      <c r="C466" s="13"/>
      <c r="D466" s="39">
        <v>7.1000000000000008E-2</v>
      </c>
      <c r="E466" s="9"/>
      <c r="F466" s="20"/>
      <c r="G466" s="13"/>
      <c r="H466" s="39"/>
      <c r="I466" s="9"/>
      <c r="J466" s="11"/>
      <c r="K466" s="20"/>
    </row>
    <row r="467" spans="1:11" x14ac:dyDescent="0.25">
      <c r="A467" s="40">
        <f>EDATE(A464,1)</f>
        <v>41214</v>
      </c>
      <c r="B467" s="20" t="s">
        <v>339</v>
      </c>
      <c r="C467" s="13">
        <v>1.25</v>
      </c>
      <c r="D467" s="39">
        <v>0.61199999999999999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EDATE(A467,1)</f>
        <v>41244</v>
      </c>
      <c r="B468" s="20" t="s">
        <v>69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/>
      <c r="B469" s="20" t="s">
        <v>47</v>
      </c>
      <c r="C469" s="13"/>
      <c r="D469" s="39">
        <v>5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 t="s">
        <v>338</v>
      </c>
      <c r="C470" s="13"/>
      <c r="D470" s="39">
        <v>1.1870000000000001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8" t="s">
        <v>340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f>EDATE(A468,1)</f>
        <v>41275</v>
      </c>
      <c r="B472" s="20" t="s">
        <v>69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/>
      <c r="B473" s="20" t="s">
        <v>341</v>
      </c>
      <c r="C473" s="13"/>
      <c r="D473" s="39"/>
      <c r="E473" s="9"/>
      <c r="F473" s="20"/>
      <c r="G473" s="13"/>
      <c r="H473" s="39"/>
      <c r="I473" s="9"/>
      <c r="J473" s="11"/>
      <c r="K473" s="20"/>
    </row>
    <row r="474" spans="1:11" x14ac:dyDescent="0.25">
      <c r="A474" s="40">
        <f>EDATE(A472,1)</f>
        <v>41306</v>
      </c>
      <c r="B474" s="20" t="s">
        <v>48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50">
        <v>41313</v>
      </c>
    </row>
    <row r="475" spans="1:11" x14ac:dyDescent="0.25">
      <c r="A475" s="40"/>
      <c r="B475" s="20" t="s">
        <v>69</v>
      </c>
      <c r="C475" s="13"/>
      <c r="D475" s="39"/>
      <c r="E475" s="9"/>
      <c r="F475" s="20"/>
      <c r="G475" s="13"/>
      <c r="H475" s="39"/>
      <c r="I475" s="9"/>
      <c r="J475" s="11"/>
      <c r="K475" s="20" t="s">
        <v>343</v>
      </c>
    </row>
    <row r="476" spans="1:11" x14ac:dyDescent="0.25">
      <c r="A476" s="40"/>
      <c r="B476" s="20" t="s">
        <v>48</v>
      </c>
      <c r="C476" s="13"/>
      <c r="D476" s="39"/>
      <c r="E476" s="9"/>
      <c r="F476" s="20"/>
      <c r="G476" s="13"/>
      <c r="H476" s="39">
        <v>1</v>
      </c>
      <c r="I476" s="9"/>
      <c r="J476" s="11"/>
      <c r="K476" s="50">
        <v>41330</v>
      </c>
    </row>
    <row r="477" spans="1:11" x14ac:dyDescent="0.25">
      <c r="A477" s="40"/>
      <c r="B477" s="20" t="s">
        <v>342</v>
      </c>
      <c r="C477" s="13"/>
      <c r="D477" s="39">
        <v>1.1560000000000001</v>
      </c>
      <c r="E477" s="9"/>
      <c r="F477" s="20"/>
      <c r="G477" s="13"/>
      <c r="H477" s="39"/>
      <c r="I477" s="9"/>
      <c r="J477" s="11"/>
      <c r="K477" s="20"/>
    </row>
    <row r="478" spans="1:11" x14ac:dyDescent="0.25">
      <c r="A478" s="40">
        <f>EDATE(A474,1)</f>
        <v>41334</v>
      </c>
      <c r="B478" s="20" t="s">
        <v>344</v>
      </c>
      <c r="C478" s="13">
        <v>1.25</v>
      </c>
      <c r="D478" s="39">
        <v>0.54400000000000004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 t="shared" ref="A479:A495" si="20">EDATE(A478,1)</f>
        <v>41365</v>
      </c>
      <c r="B479" s="20" t="s">
        <v>58</v>
      </c>
      <c r="C479" s="13">
        <v>1.25</v>
      </c>
      <c r="D479" s="39">
        <v>5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345</v>
      </c>
    </row>
    <row r="480" spans="1:11" x14ac:dyDescent="0.25">
      <c r="A480" s="40"/>
      <c r="B480" s="20" t="s">
        <v>346</v>
      </c>
      <c r="C480" s="13"/>
      <c r="D480" s="39">
        <v>0.623</v>
      </c>
      <c r="E480" s="9"/>
      <c r="F480" s="20"/>
      <c r="G480" s="13"/>
      <c r="H480" s="39"/>
      <c r="I480" s="9"/>
      <c r="J480" s="11"/>
      <c r="K480" s="20"/>
    </row>
    <row r="481" spans="1:11" x14ac:dyDescent="0.25">
      <c r="A481" s="40">
        <f>EDATE(A479,1)</f>
        <v>41395</v>
      </c>
      <c r="B481" s="20" t="s">
        <v>48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54">
        <v>41401</v>
      </c>
    </row>
    <row r="482" spans="1:11" x14ac:dyDescent="0.25">
      <c r="A482" s="40"/>
      <c r="B482" s="20" t="s">
        <v>48</v>
      </c>
      <c r="C482" s="13"/>
      <c r="D482" s="39"/>
      <c r="E482" s="9"/>
      <c r="F482" s="20"/>
      <c r="G482" s="13"/>
      <c r="H482" s="39">
        <v>1</v>
      </c>
      <c r="I482" s="9"/>
      <c r="J482" s="11"/>
      <c r="K482" s="50">
        <v>41421</v>
      </c>
    </row>
    <row r="483" spans="1:11" x14ac:dyDescent="0.25">
      <c r="A483" s="40"/>
      <c r="B483" s="20" t="s">
        <v>48</v>
      </c>
      <c r="C483" s="13"/>
      <c r="D483" s="39"/>
      <c r="E483" s="9"/>
      <c r="F483" s="20"/>
      <c r="G483" s="13"/>
      <c r="H483" s="39">
        <v>1</v>
      </c>
      <c r="I483" s="9"/>
      <c r="J483" s="11"/>
      <c r="K483" s="50">
        <v>41424</v>
      </c>
    </row>
    <row r="484" spans="1:11" x14ac:dyDescent="0.25">
      <c r="A484" s="40"/>
      <c r="B484" s="20" t="s">
        <v>329</v>
      </c>
      <c r="C484" s="13"/>
      <c r="D484" s="39">
        <v>1.206</v>
      </c>
      <c r="E484" s="9"/>
      <c r="F484" s="20"/>
      <c r="G484" s="13"/>
      <c r="H484" s="39"/>
      <c r="I484" s="9"/>
      <c r="J484" s="11"/>
      <c r="K484" s="20"/>
    </row>
    <row r="485" spans="1:11" x14ac:dyDescent="0.25">
      <c r="A485" s="40">
        <f>EDATE(A481,1)</f>
        <v>41426</v>
      </c>
      <c r="B485" s="20" t="s">
        <v>347</v>
      </c>
      <c r="C485" s="13">
        <v>1.25</v>
      </c>
      <c r="D485" s="39">
        <v>0.51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f t="shared" si="20"/>
        <v>41456</v>
      </c>
      <c r="B486" s="20" t="s">
        <v>348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349</v>
      </c>
    </row>
    <row r="487" spans="1:11" x14ac:dyDescent="0.25">
      <c r="A487" s="40"/>
      <c r="B487" s="20" t="s">
        <v>69</v>
      </c>
      <c r="C487" s="13"/>
      <c r="D487" s="39"/>
      <c r="E487" s="9"/>
      <c r="F487" s="20"/>
      <c r="G487" s="13"/>
      <c r="H487" s="39"/>
      <c r="I487" s="9"/>
      <c r="J487" s="11"/>
      <c r="K487" s="20" t="s">
        <v>350</v>
      </c>
    </row>
    <row r="488" spans="1:11" x14ac:dyDescent="0.25">
      <c r="A488" s="40"/>
      <c r="B488" s="20" t="s">
        <v>351</v>
      </c>
      <c r="C488" s="13"/>
      <c r="D488" s="39">
        <v>0.1</v>
      </c>
      <c r="E488" s="9"/>
      <c r="F488" s="20"/>
      <c r="G488" s="13"/>
      <c r="H488" s="39"/>
      <c r="I488" s="9"/>
      <c r="J488" s="11"/>
      <c r="K488" s="20"/>
    </row>
    <row r="489" spans="1:11" x14ac:dyDescent="0.25">
      <c r="A489" s="40">
        <f>EDATE(A486,1)</f>
        <v>41487</v>
      </c>
      <c r="B489" s="20" t="s">
        <v>200</v>
      </c>
      <c r="C489" s="13">
        <v>1.25</v>
      </c>
      <c r="D489" s="39">
        <v>1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/>
      <c r="B490" s="20" t="s">
        <v>352</v>
      </c>
      <c r="C490" s="13"/>
      <c r="D490" s="39">
        <v>8.500000000000002E-2</v>
      </c>
      <c r="E490" s="9"/>
      <c r="F490" s="20"/>
      <c r="G490" s="13"/>
      <c r="H490" s="39"/>
      <c r="I490" s="9"/>
      <c r="J490" s="11"/>
      <c r="K490" s="20"/>
    </row>
    <row r="491" spans="1:11" x14ac:dyDescent="0.25">
      <c r="A491" s="40">
        <f>EDATE(A489,1)</f>
        <v>41518</v>
      </c>
      <c r="B491" s="20" t="s">
        <v>353</v>
      </c>
      <c r="C491" s="13">
        <v>1.25</v>
      </c>
      <c r="D491" s="39">
        <v>0.53100000000000003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41548</v>
      </c>
      <c r="B492" s="20" t="s">
        <v>355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356</v>
      </c>
    </row>
    <row r="493" spans="1:11" x14ac:dyDescent="0.25">
      <c r="A493" s="40"/>
      <c r="B493" s="20" t="s">
        <v>354</v>
      </c>
      <c r="C493" s="13"/>
      <c r="D493" s="39">
        <v>1.923</v>
      </c>
      <c r="E493" s="9"/>
      <c r="F493" s="20"/>
      <c r="G493" s="13"/>
      <c r="H493" s="39"/>
      <c r="I493" s="9"/>
      <c r="J493" s="11"/>
      <c r="K493" s="20"/>
    </row>
    <row r="494" spans="1:11" x14ac:dyDescent="0.25">
      <c r="A494" s="40">
        <f>EDATE(A492,1)</f>
        <v>41579</v>
      </c>
      <c r="B494" s="20" t="s">
        <v>357</v>
      </c>
      <c r="C494" s="13">
        <v>1.25</v>
      </c>
      <c r="D494" s="39">
        <v>0.65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si="20"/>
        <v>41609</v>
      </c>
      <c r="B495" s="20" t="s">
        <v>47</v>
      </c>
      <c r="C495" s="13">
        <v>1.25</v>
      </c>
      <c r="D495" s="39">
        <v>5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/>
      <c r="B496" s="20" t="s">
        <v>348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53" t="s">
        <v>358</v>
      </c>
    </row>
    <row r="497" spans="1:11" x14ac:dyDescent="0.25">
      <c r="A497" s="40"/>
      <c r="B497" s="20" t="s">
        <v>180</v>
      </c>
      <c r="C497" s="13"/>
      <c r="D497" s="39">
        <v>0.875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8" t="s">
        <v>359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f>EDATE(A495,1)</f>
        <v>41640</v>
      </c>
      <c r="B499" s="20" t="s">
        <v>62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2</v>
      </c>
      <c r="I499" s="9"/>
      <c r="J499" s="11"/>
      <c r="K499" s="20" t="s">
        <v>360</v>
      </c>
    </row>
    <row r="500" spans="1:11" x14ac:dyDescent="0.25">
      <c r="A500" s="40"/>
      <c r="B500" s="20" t="s">
        <v>69</v>
      </c>
      <c r="C500" s="13"/>
      <c r="D500" s="39"/>
      <c r="E500" s="9"/>
      <c r="F500" s="20"/>
      <c r="G500" s="13"/>
      <c r="H500" s="39"/>
      <c r="I500" s="9"/>
      <c r="J500" s="11"/>
      <c r="K500" s="20" t="s">
        <v>362</v>
      </c>
    </row>
    <row r="501" spans="1:11" x14ac:dyDescent="0.25">
      <c r="A501" s="40"/>
      <c r="B501" s="20" t="s">
        <v>48</v>
      </c>
      <c r="C501" s="13"/>
      <c r="D501" s="39"/>
      <c r="E501" s="9"/>
      <c r="F501" s="20"/>
      <c r="G501" s="13"/>
      <c r="H501" s="39">
        <v>1</v>
      </c>
      <c r="I501" s="9"/>
      <c r="J501" s="11"/>
      <c r="K501" s="50">
        <v>41677</v>
      </c>
    </row>
    <row r="502" spans="1:11" x14ac:dyDescent="0.25">
      <c r="A502" s="40"/>
      <c r="B502" s="20" t="s">
        <v>288</v>
      </c>
      <c r="C502" s="13"/>
      <c r="D502" s="39"/>
      <c r="E502" s="9"/>
      <c r="F502" s="20"/>
      <c r="G502" s="13"/>
      <c r="H502" s="39"/>
      <c r="I502" s="9"/>
      <c r="J502" s="11"/>
      <c r="K502" s="20" t="s">
        <v>363</v>
      </c>
    </row>
    <row r="503" spans="1:11" x14ac:dyDescent="0.25">
      <c r="A503" s="40"/>
      <c r="B503" s="20" t="s">
        <v>361</v>
      </c>
      <c r="C503" s="13"/>
      <c r="D503" s="39">
        <v>1.625</v>
      </c>
      <c r="E503" s="9"/>
      <c r="F503" s="20"/>
      <c r="G503" s="13"/>
      <c r="H503" s="39"/>
      <c r="I503" s="9"/>
      <c r="J503" s="11"/>
      <c r="K503" s="20"/>
    </row>
    <row r="504" spans="1:11" x14ac:dyDescent="0.25">
      <c r="A504" s="40">
        <f>EDATE(A499,1)</f>
        <v>41671</v>
      </c>
      <c r="B504" s="20" t="s">
        <v>364</v>
      </c>
      <c r="C504" s="13">
        <v>1.25</v>
      </c>
      <c r="D504" s="39">
        <v>2.1709999999999998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ref="A505:A525" si="21">EDATE(A504,1)</f>
        <v>41699</v>
      </c>
      <c r="B505" s="20" t="s">
        <v>365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366</v>
      </c>
    </row>
    <row r="506" spans="1:11" x14ac:dyDescent="0.25">
      <c r="A506" s="40"/>
      <c r="B506" s="20" t="s">
        <v>62</v>
      </c>
      <c r="C506" s="13"/>
      <c r="D506" s="39"/>
      <c r="E506" s="9"/>
      <c r="F506" s="20"/>
      <c r="G506" s="13"/>
      <c r="H506" s="39">
        <v>2</v>
      </c>
      <c r="I506" s="9"/>
      <c r="J506" s="11"/>
      <c r="K506" s="20" t="s">
        <v>367</v>
      </c>
    </row>
    <row r="507" spans="1:11" x14ac:dyDescent="0.25">
      <c r="A507" s="40"/>
      <c r="B507" s="20" t="s">
        <v>368</v>
      </c>
      <c r="C507" s="13"/>
      <c r="D507" s="39">
        <v>2.66</v>
      </c>
      <c r="E507" s="9"/>
      <c r="F507" s="20"/>
      <c r="G507" s="13"/>
      <c r="H507" s="39"/>
      <c r="I507" s="9"/>
      <c r="J507" s="11"/>
      <c r="K507" s="20"/>
    </row>
    <row r="508" spans="1:11" x14ac:dyDescent="0.25">
      <c r="A508" s="40">
        <f>EDATE(A505,1)</f>
        <v>41730</v>
      </c>
      <c r="B508" s="20" t="s">
        <v>62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369</v>
      </c>
    </row>
    <row r="509" spans="1:11" x14ac:dyDescent="0.25">
      <c r="A509" s="40"/>
      <c r="B509" s="20" t="s">
        <v>370</v>
      </c>
      <c r="C509" s="13"/>
      <c r="D509" s="39">
        <v>2.0230000000000001</v>
      </c>
      <c r="E509" s="9"/>
      <c r="F509" s="20"/>
      <c r="G509" s="13"/>
      <c r="H509" s="39"/>
      <c r="I509" s="9"/>
      <c r="J509" s="11"/>
      <c r="K509" s="20"/>
    </row>
    <row r="510" spans="1:11" x14ac:dyDescent="0.25">
      <c r="A510" s="40">
        <f>EDATE(A508,1)</f>
        <v>41760</v>
      </c>
      <c r="B510" s="20" t="s">
        <v>70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3</v>
      </c>
      <c r="I510" s="9"/>
      <c r="J510" s="11"/>
      <c r="K510" s="20" t="s">
        <v>372</v>
      </c>
    </row>
    <row r="511" spans="1:11" x14ac:dyDescent="0.25">
      <c r="A511" s="40"/>
      <c r="B511" s="20" t="s">
        <v>48</v>
      </c>
      <c r="C511" s="13"/>
      <c r="D511" s="39"/>
      <c r="E511" s="9"/>
      <c r="F511" s="20"/>
      <c r="G511" s="13"/>
      <c r="H511" s="39">
        <v>1</v>
      </c>
      <c r="I511" s="9"/>
      <c r="J511" s="11"/>
      <c r="K511" s="50">
        <v>41778</v>
      </c>
    </row>
    <row r="512" spans="1:11" x14ac:dyDescent="0.25">
      <c r="A512" s="40"/>
      <c r="B512" s="20" t="s">
        <v>62</v>
      </c>
      <c r="C512" s="13"/>
      <c r="D512" s="39"/>
      <c r="E512" s="9"/>
      <c r="F512" s="20"/>
      <c r="G512" s="13"/>
      <c r="H512" s="39">
        <v>2</v>
      </c>
      <c r="I512" s="9"/>
      <c r="J512" s="11"/>
      <c r="K512" s="20" t="s">
        <v>373</v>
      </c>
    </row>
    <row r="513" spans="1:11" x14ac:dyDescent="0.25">
      <c r="A513" s="40"/>
      <c r="B513" s="20" t="s">
        <v>371</v>
      </c>
      <c r="C513" s="13"/>
      <c r="D513" s="39">
        <v>1.573</v>
      </c>
      <c r="E513" s="9"/>
      <c r="F513" s="20"/>
      <c r="G513" s="13"/>
      <c r="H513" s="39"/>
      <c r="I513" s="9"/>
      <c r="J513" s="11"/>
      <c r="K513" s="20"/>
    </row>
    <row r="514" spans="1:11" x14ac:dyDescent="0.25">
      <c r="A514" s="40">
        <f>EDATE(A510,1)</f>
        <v>41791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50">
        <v>41800</v>
      </c>
    </row>
    <row r="515" spans="1:11" x14ac:dyDescent="0.25">
      <c r="A515" s="40"/>
      <c r="B515" s="20" t="s">
        <v>374</v>
      </c>
      <c r="C515" s="13"/>
      <c r="D515" s="39">
        <v>0.59199999999999997</v>
      </c>
      <c r="E515" s="9"/>
      <c r="F515" s="20"/>
      <c r="G515" s="13"/>
      <c r="H515" s="39"/>
      <c r="I515" s="9"/>
      <c r="J515" s="11"/>
      <c r="K515" s="20"/>
    </row>
    <row r="516" spans="1:11" x14ac:dyDescent="0.25">
      <c r="A516" s="40">
        <f>EDATE(A514,1)</f>
        <v>41821</v>
      </c>
      <c r="B516" s="20" t="s">
        <v>48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50">
        <v>41845</v>
      </c>
    </row>
    <row r="517" spans="1:11" x14ac:dyDescent="0.25">
      <c r="A517" s="40"/>
      <c r="B517" s="20" t="s">
        <v>73</v>
      </c>
      <c r="C517" s="13"/>
      <c r="D517" s="39">
        <v>0.52500000000000002</v>
      </c>
      <c r="E517" s="9"/>
      <c r="F517" s="20"/>
      <c r="G517" s="13"/>
      <c r="H517" s="39"/>
      <c r="I517" s="9"/>
      <c r="J517" s="11"/>
      <c r="K517" s="20"/>
    </row>
    <row r="518" spans="1:11" x14ac:dyDescent="0.25">
      <c r="A518" s="40">
        <f>EDATE(A516,1)</f>
        <v>41852</v>
      </c>
      <c r="B518" s="20" t="s">
        <v>62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2</v>
      </c>
      <c r="I518" s="9"/>
      <c r="J518" s="11"/>
      <c r="K518" s="20" t="s">
        <v>375</v>
      </c>
    </row>
    <row r="519" spans="1:11" x14ac:dyDescent="0.25">
      <c r="A519" s="40"/>
      <c r="B519" s="20" t="s">
        <v>376</v>
      </c>
      <c r="C519" s="13"/>
      <c r="D519" s="39">
        <v>0.80800000000000005</v>
      </c>
      <c r="E519" s="9"/>
      <c r="F519" s="20"/>
      <c r="G519" s="13"/>
      <c r="H519" s="39"/>
      <c r="I519" s="9"/>
      <c r="J519" s="11"/>
      <c r="K519" s="20"/>
    </row>
    <row r="520" spans="1:11" x14ac:dyDescent="0.25">
      <c r="A520" s="40">
        <f>EDATE(A518,1)</f>
        <v>41883</v>
      </c>
      <c r="B520" s="20" t="s">
        <v>48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50">
        <v>41886</v>
      </c>
    </row>
    <row r="521" spans="1:11" x14ac:dyDescent="0.25">
      <c r="A521" s="40"/>
      <c r="B521" s="20" t="s">
        <v>377</v>
      </c>
      <c r="C521" s="13"/>
      <c r="D521" s="39">
        <v>1.5230000000000001</v>
      </c>
      <c r="E521" s="9"/>
      <c r="F521" s="20"/>
      <c r="G521" s="13"/>
      <c r="H521" s="39"/>
      <c r="I521" s="9"/>
      <c r="J521" s="11"/>
      <c r="K521" s="20"/>
    </row>
    <row r="522" spans="1:11" x14ac:dyDescent="0.25">
      <c r="A522" s="40">
        <f>EDATE(A520,1)</f>
        <v>41913</v>
      </c>
      <c r="B522" s="20" t="s">
        <v>70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3</v>
      </c>
      <c r="I522" s="9"/>
      <c r="J522" s="11"/>
      <c r="K522" s="20" t="s">
        <v>382</v>
      </c>
    </row>
    <row r="523" spans="1:11" x14ac:dyDescent="0.25">
      <c r="A523" s="40"/>
      <c r="B523" s="20" t="s">
        <v>378</v>
      </c>
      <c r="C523" s="13"/>
      <c r="D523" s="39">
        <v>1.115</v>
      </c>
      <c r="E523" s="9"/>
      <c r="F523" s="20"/>
      <c r="G523" s="13"/>
      <c r="H523" s="39"/>
      <c r="I523" s="9"/>
      <c r="J523" s="11"/>
      <c r="K523" s="20"/>
    </row>
    <row r="524" spans="1:11" x14ac:dyDescent="0.25">
      <c r="A524" s="40">
        <f>EDATE(A522,1)</f>
        <v>41944</v>
      </c>
      <c r="B524" s="20" t="s">
        <v>379</v>
      </c>
      <c r="C524" s="13">
        <v>1.25</v>
      </c>
      <c r="D524" s="39">
        <v>0.51500000000000001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1"/>
        <v>41974</v>
      </c>
      <c r="B525" s="20" t="s">
        <v>47</v>
      </c>
      <c r="C525" s="13">
        <v>1.25</v>
      </c>
      <c r="D525" s="39">
        <v>5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381</v>
      </c>
    </row>
    <row r="526" spans="1:11" x14ac:dyDescent="0.25">
      <c r="A526" s="40"/>
      <c r="B526" s="20" t="s">
        <v>380</v>
      </c>
      <c r="C526" s="13"/>
      <c r="D526" s="39">
        <v>2.5000000000000008E-2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8" t="s">
        <v>383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f>EDATE(A525,1)</f>
        <v>42005</v>
      </c>
      <c r="B528" s="20" t="s">
        <v>288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384</v>
      </c>
    </row>
    <row r="529" spans="1:11" x14ac:dyDescent="0.25">
      <c r="A529" s="40"/>
      <c r="B529" s="20" t="s">
        <v>134</v>
      </c>
      <c r="C529" s="13"/>
      <c r="D529" s="39">
        <v>4.0000000000000001E-3</v>
      </c>
      <c r="E529" s="9"/>
      <c r="F529" s="20"/>
      <c r="G529" s="13"/>
      <c r="H529" s="39"/>
      <c r="I529" s="9"/>
      <c r="J529" s="11"/>
      <c r="K529" s="20"/>
    </row>
    <row r="530" spans="1:11" x14ac:dyDescent="0.25">
      <c r="A530" s="40">
        <f>EDATE(A528,1)</f>
        <v>42036</v>
      </c>
      <c r="B530" s="20" t="s">
        <v>200</v>
      </c>
      <c r="C530" s="13">
        <v>1.25</v>
      </c>
      <c r="D530" s="39">
        <v>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50">
        <v>42063</v>
      </c>
    </row>
    <row r="531" spans="1:11" x14ac:dyDescent="0.25">
      <c r="A531" s="40"/>
      <c r="B531" s="20" t="s">
        <v>386</v>
      </c>
      <c r="C531" s="13"/>
      <c r="D531" s="39">
        <v>0.53300000000000003</v>
      </c>
      <c r="E531" s="9"/>
      <c r="F531" s="20"/>
      <c r="G531" s="13"/>
      <c r="H531" s="39"/>
      <c r="I531" s="9"/>
      <c r="J531" s="11"/>
      <c r="K531" s="20"/>
    </row>
    <row r="532" spans="1:11" x14ac:dyDescent="0.25">
      <c r="A532" s="40">
        <f>EDATE(A530,1)</f>
        <v>42064</v>
      </c>
      <c r="B532" s="20" t="s">
        <v>116</v>
      </c>
      <c r="C532" s="13">
        <v>1.25</v>
      </c>
      <c r="D532" s="39">
        <v>3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390</v>
      </c>
    </row>
    <row r="533" spans="1:11" x14ac:dyDescent="0.25">
      <c r="A533" s="40"/>
      <c r="B533" s="20" t="s">
        <v>187</v>
      </c>
      <c r="C533" s="13"/>
      <c r="D533" s="39">
        <v>0.52300000000000002</v>
      </c>
      <c r="E533" s="9"/>
      <c r="F533" s="20"/>
      <c r="G533" s="13"/>
      <c r="H533" s="39"/>
      <c r="I533" s="9"/>
      <c r="J533" s="11"/>
      <c r="K533" s="20"/>
    </row>
    <row r="534" spans="1:11" x14ac:dyDescent="0.25">
      <c r="A534" s="40">
        <f>EDATE(A532,1)</f>
        <v>42095</v>
      </c>
      <c r="B534" s="20" t="s">
        <v>69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391</v>
      </c>
    </row>
    <row r="535" spans="1:11" x14ac:dyDescent="0.25">
      <c r="A535" s="40"/>
      <c r="B535" s="20" t="s">
        <v>365</v>
      </c>
      <c r="C535" s="13"/>
      <c r="D535" s="39"/>
      <c r="E535" s="9"/>
      <c r="F535" s="20"/>
      <c r="G535" s="13"/>
      <c r="H535" s="39"/>
      <c r="I535" s="9"/>
      <c r="J535" s="11"/>
      <c r="K535" s="52" t="s">
        <v>392</v>
      </c>
    </row>
    <row r="536" spans="1:11" x14ac:dyDescent="0.25">
      <c r="A536" s="40"/>
      <c r="B536" s="20" t="s">
        <v>187</v>
      </c>
      <c r="C536" s="13"/>
      <c r="D536" s="39">
        <v>0.52300000000000002</v>
      </c>
      <c r="E536" s="9"/>
      <c r="F536" s="20"/>
      <c r="G536" s="13"/>
      <c r="H536" s="39"/>
      <c r="I536" s="9"/>
      <c r="J536" s="11"/>
      <c r="K536" s="20"/>
    </row>
    <row r="537" spans="1:11" x14ac:dyDescent="0.25">
      <c r="A537" s="40">
        <f>EDATE(A534,1)</f>
        <v>42125</v>
      </c>
      <c r="B537" s="20" t="s">
        <v>92</v>
      </c>
      <c r="C537" s="13">
        <v>1.25</v>
      </c>
      <c r="D537" s="39">
        <v>1.2E-2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 t="shared" ref="A538:A539" si="22">EDATE(A537,1)</f>
        <v>42156</v>
      </c>
      <c r="B538" s="20" t="s">
        <v>387</v>
      </c>
      <c r="C538" s="13">
        <v>1.25</v>
      </c>
      <c r="D538" s="39">
        <v>0.27700000000000002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 t="shared" si="22"/>
        <v>42186</v>
      </c>
      <c r="B539" s="20" t="s">
        <v>48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50">
        <v>42201</v>
      </c>
    </row>
    <row r="540" spans="1:11" x14ac:dyDescent="0.25">
      <c r="A540" s="40"/>
      <c r="B540" s="20" t="s">
        <v>388</v>
      </c>
      <c r="C540" s="13"/>
      <c r="D540" s="39">
        <v>4.2000000000000003E-2</v>
      </c>
      <c r="E540" s="9"/>
      <c r="F540" s="20"/>
      <c r="G540" s="13"/>
      <c r="H540" s="39"/>
      <c r="I540" s="9"/>
      <c r="J540" s="11"/>
      <c r="K540" s="20"/>
    </row>
    <row r="541" spans="1:11" x14ac:dyDescent="0.25">
      <c r="A541" s="40">
        <f>EDATE(A539,1)</f>
        <v>42217</v>
      </c>
      <c r="B541" s="20" t="s">
        <v>48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0">
        <v>42222</v>
      </c>
    </row>
    <row r="542" spans="1:11" x14ac:dyDescent="0.25">
      <c r="A542" s="40"/>
      <c r="B542" s="20" t="s">
        <v>62</v>
      </c>
      <c r="C542" s="13"/>
      <c r="D542" s="39"/>
      <c r="E542" s="9"/>
      <c r="F542" s="20"/>
      <c r="G542" s="13"/>
      <c r="H542" s="39">
        <v>2</v>
      </c>
      <c r="I542" s="9"/>
      <c r="J542" s="11"/>
      <c r="K542" s="20" t="s">
        <v>393</v>
      </c>
    </row>
    <row r="543" spans="1:11" x14ac:dyDescent="0.25">
      <c r="A543" s="40"/>
      <c r="B543" s="20" t="s">
        <v>166</v>
      </c>
      <c r="C543" s="13"/>
      <c r="D543" s="39">
        <v>0.15400000000000003</v>
      </c>
      <c r="E543" s="9"/>
      <c r="F543" s="20"/>
      <c r="G543" s="13"/>
      <c r="H543" s="39"/>
      <c r="I543" s="9"/>
      <c r="J543" s="11"/>
      <c r="K543" s="20"/>
    </row>
    <row r="544" spans="1:11" x14ac:dyDescent="0.25">
      <c r="A544" s="40">
        <f>EDATE(A541,1)</f>
        <v>42248</v>
      </c>
      <c r="B544" s="20" t="s">
        <v>355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/>
      <c r="B545" s="20" t="s">
        <v>48</v>
      </c>
      <c r="C545" s="13"/>
      <c r="D545" s="39"/>
      <c r="E545" s="9"/>
      <c r="F545" s="20"/>
      <c r="G545" s="13"/>
      <c r="H545" s="39">
        <v>1</v>
      </c>
      <c r="I545" s="9"/>
      <c r="J545" s="11"/>
      <c r="K545" s="50">
        <v>42269</v>
      </c>
    </row>
    <row r="546" spans="1:11" x14ac:dyDescent="0.25">
      <c r="A546" s="40"/>
      <c r="B546" s="20" t="s">
        <v>389</v>
      </c>
      <c r="C546" s="13"/>
      <c r="D546" s="39">
        <v>2.125</v>
      </c>
      <c r="E546" s="9"/>
      <c r="F546" s="20"/>
      <c r="G546" s="13"/>
      <c r="H546" s="39"/>
      <c r="I546" s="9"/>
      <c r="J546" s="11"/>
      <c r="K546" s="20"/>
    </row>
    <row r="547" spans="1:11" x14ac:dyDescent="0.25">
      <c r="A547" s="40">
        <f>EDATE(A544,1)</f>
        <v>42278</v>
      </c>
      <c r="B547" s="20" t="s">
        <v>48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1</v>
      </c>
      <c r="I547" s="9"/>
      <c r="J547" s="11"/>
      <c r="K547" s="50">
        <v>42291</v>
      </c>
    </row>
    <row r="548" spans="1:11" x14ac:dyDescent="0.25">
      <c r="A548" s="40"/>
      <c r="B548" s="20" t="s">
        <v>278</v>
      </c>
      <c r="C548" s="13"/>
      <c r="D548" s="39">
        <v>1.6099999999999999</v>
      </c>
      <c r="E548" s="9"/>
      <c r="F548" s="20"/>
      <c r="G548" s="13"/>
      <c r="H548" s="39"/>
      <c r="I548" s="9"/>
      <c r="J548" s="11"/>
      <c r="K548" s="20"/>
    </row>
    <row r="549" spans="1:11" x14ac:dyDescent="0.25">
      <c r="A549" s="40">
        <f>EDATE(A547,1)</f>
        <v>42309</v>
      </c>
      <c r="B549" s="20" t="s">
        <v>48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50">
        <v>42321</v>
      </c>
    </row>
    <row r="550" spans="1:11" x14ac:dyDescent="0.25">
      <c r="A550" s="40"/>
      <c r="B550" s="20" t="s">
        <v>134</v>
      </c>
      <c r="C550" s="13"/>
      <c r="D550" s="39">
        <v>4.0000000000000001E-3</v>
      </c>
      <c r="E550" s="9"/>
      <c r="F550" s="20"/>
      <c r="G550" s="13"/>
      <c r="H550" s="39"/>
      <c r="I550" s="9"/>
      <c r="J550" s="11"/>
      <c r="K550" s="20"/>
    </row>
    <row r="551" spans="1:11" x14ac:dyDescent="0.25">
      <c r="A551" s="40">
        <f>EDATE(A549,1)</f>
        <v>42339</v>
      </c>
      <c r="B551" s="20" t="s">
        <v>200</v>
      </c>
      <c r="C551" s="13">
        <v>1.25</v>
      </c>
      <c r="D551" s="39">
        <v>1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/>
      <c r="B552" s="20" t="s">
        <v>394</v>
      </c>
      <c r="C552" s="13"/>
      <c r="D552" s="39">
        <v>2.919</v>
      </c>
      <c r="E552" s="9"/>
      <c r="F552" s="20"/>
      <c r="G552" s="13"/>
      <c r="H552" s="39"/>
      <c r="I552" s="9"/>
      <c r="J552" s="11"/>
      <c r="K552" s="20"/>
    </row>
    <row r="553" spans="1:11" x14ac:dyDescent="0.25">
      <c r="A553" s="48" t="s">
        <v>385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f>EDATE(A551,1)</f>
        <v>42370</v>
      </c>
      <c r="B554" s="20" t="s">
        <v>48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50">
        <v>42383</v>
      </c>
    </row>
    <row r="555" spans="1:11" x14ac:dyDescent="0.25">
      <c r="A555" s="40"/>
      <c r="B555" s="20" t="s">
        <v>395</v>
      </c>
      <c r="C555" s="13"/>
      <c r="D555" s="39"/>
      <c r="E555" s="9"/>
      <c r="F555" s="20"/>
      <c r="G555" s="13"/>
      <c r="H555" s="39"/>
      <c r="I555" s="9"/>
      <c r="J555" s="11"/>
      <c r="K555" s="52" t="s">
        <v>396</v>
      </c>
    </row>
    <row r="556" spans="1:11" x14ac:dyDescent="0.25">
      <c r="A556" s="40"/>
      <c r="B556" s="20" t="s">
        <v>395</v>
      </c>
      <c r="C556" s="13"/>
      <c r="D556" s="39"/>
      <c r="E556" s="9"/>
      <c r="F556" s="20"/>
      <c r="G556" s="13"/>
      <c r="H556" s="39"/>
      <c r="I556" s="9"/>
      <c r="J556" s="11"/>
      <c r="K556" s="52" t="s">
        <v>397</v>
      </c>
    </row>
    <row r="557" spans="1:11" x14ac:dyDescent="0.25">
      <c r="A557" s="40"/>
      <c r="B557" s="20" t="s">
        <v>288</v>
      </c>
      <c r="C557" s="13"/>
      <c r="D557" s="39"/>
      <c r="E557" s="9"/>
      <c r="F557" s="20"/>
      <c r="G557" s="13"/>
      <c r="H557" s="39"/>
      <c r="I557" s="9"/>
      <c r="J557" s="11"/>
      <c r="K557" s="20" t="s">
        <v>398</v>
      </c>
    </row>
    <row r="558" spans="1:11" x14ac:dyDescent="0.25">
      <c r="A558" s="40"/>
      <c r="B558" s="20" t="s">
        <v>399</v>
      </c>
      <c r="C558" s="13"/>
      <c r="D558" s="39">
        <v>2.1000000000000005E-2</v>
      </c>
      <c r="E558" s="9"/>
      <c r="F558" s="20"/>
      <c r="G558" s="13"/>
      <c r="H558" s="39"/>
      <c r="I558" s="9"/>
      <c r="J558" s="11"/>
      <c r="K558" s="20"/>
    </row>
    <row r="559" spans="1:11" x14ac:dyDescent="0.25">
      <c r="A559" s="40">
        <f>EDATE(A554,1)</f>
        <v>42401</v>
      </c>
      <c r="B559" s="20" t="s">
        <v>400</v>
      </c>
      <c r="C559" s="13">
        <v>1.25</v>
      </c>
      <c r="D559" s="39">
        <v>1.073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 t="shared" ref="A560:A577" si="23">EDATE(A559,1)</f>
        <v>42430</v>
      </c>
      <c r="B560" s="20" t="s">
        <v>401</v>
      </c>
      <c r="C560" s="13">
        <v>1.25</v>
      </c>
      <c r="D560" s="39">
        <v>0.54600000000000004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23"/>
        <v>42461</v>
      </c>
      <c r="B561" s="20" t="s">
        <v>48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50">
        <v>42472</v>
      </c>
    </row>
    <row r="562" spans="1:11" x14ac:dyDescent="0.25">
      <c r="A562" s="40"/>
      <c r="B562" s="20" t="s">
        <v>48</v>
      </c>
      <c r="C562" s="13"/>
      <c r="D562" s="39"/>
      <c r="E562" s="9"/>
      <c r="F562" s="20"/>
      <c r="G562" s="13"/>
      <c r="H562" s="39">
        <v>1</v>
      </c>
      <c r="I562" s="9"/>
      <c r="J562" s="11"/>
      <c r="K562" s="50">
        <v>42482</v>
      </c>
    </row>
    <row r="563" spans="1:11" x14ac:dyDescent="0.25">
      <c r="A563" s="40"/>
      <c r="B563" s="20" t="s">
        <v>402</v>
      </c>
      <c r="C563" s="13"/>
      <c r="D563" s="39">
        <v>0.52100000000000002</v>
      </c>
      <c r="E563" s="9"/>
      <c r="F563" s="20"/>
      <c r="G563" s="13"/>
      <c r="H563" s="39"/>
      <c r="I563" s="9"/>
      <c r="J563" s="11"/>
      <c r="K563" s="20"/>
    </row>
    <row r="564" spans="1:11" x14ac:dyDescent="0.25">
      <c r="A564" s="40">
        <f>EDATE(A561,1)</f>
        <v>42491</v>
      </c>
      <c r="B564" s="20" t="s">
        <v>182</v>
      </c>
      <c r="C564" s="13">
        <v>1.25</v>
      </c>
      <c r="D564" s="39">
        <v>1.117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si="23"/>
        <v>42522</v>
      </c>
      <c r="B565" s="20" t="s">
        <v>69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407</v>
      </c>
    </row>
    <row r="566" spans="1:11" x14ac:dyDescent="0.25">
      <c r="A566" s="40"/>
      <c r="B566" s="20" t="s">
        <v>403</v>
      </c>
      <c r="C566" s="13"/>
      <c r="D566" s="39">
        <v>1.004</v>
      </c>
      <c r="E566" s="9"/>
      <c r="F566" s="20"/>
      <c r="G566" s="13"/>
      <c r="H566" s="39"/>
      <c r="I566" s="9"/>
      <c r="J566" s="11"/>
      <c r="K566" s="20"/>
    </row>
    <row r="567" spans="1:11" x14ac:dyDescent="0.25">
      <c r="A567" s="40">
        <f>EDATE(A565,1)</f>
        <v>42552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f t="shared" si="23"/>
        <v>42583</v>
      </c>
      <c r="B568" s="20" t="s">
        <v>62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2</v>
      </c>
      <c r="I568" s="9"/>
      <c r="J568" s="11"/>
      <c r="K568" s="20" t="s">
        <v>408</v>
      </c>
    </row>
    <row r="569" spans="1:11" x14ac:dyDescent="0.25">
      <c r="A569" s="40"/>
      <c r="B569" s="20" t="s">
        <v>62</v>
      </c>
      <c r="C569" s="13"/>
      <c r="D569" s="39"/>
      <c r="E569" s="9"/>
      <c r="F569" s="20"/>
      <c r="G569" s="13"/>
      <c r="H569" s="39">
        <v>2</v>
      </c>
      <c r="I569" s="9"/>
      <c r="J569" s="11"/>
      <c r="K569" s="20" t="s">
        <v>409</v>
      </c>
    </row>
    <row r="570" spans="1:11" x14ac:dyDescent="0.25">
      <c r="A570" s="40"/>
      <c r="B570" s="20" t="s">
        <v>355</v>
      </c>
      <c r="C570" s="13"/>
      <c r="D570" s="39"/>
      <c r="E570" s="9"/>
      <c r="F570" s="20"/>
      <c r="G570" s="13"/>
      <c r="H570" s="39"/>
      <c r="I570" s="9"/>
      <c r="J570" s="11"/>
      <c r="K570" s="50">
        <v>42618</v>
      </c>
    </row>
    <row r="571" spans="1:11" x14ac:dyDescent="0.25">
      <c r="A571" s="40"/>
      <c r="B571" s="20" t="s">
        <v>404</v>
      </c>
      <c r="C571" s="13"/>
      <c r="D571" s="39">
        <v>6.0000000000000019E-2</v>
      </c>
      <c r="E571" s="9"/>
      <c r="F571" s="20"/>
      <c r="G571" s="13"/>
      <c r="H571" s="39"/>
      <c r="I571" s="9"/>
      <c r="J571" s="11"/>
      <c r="K571" s="20"/>
    </row>
    <row r="572" spans="1:11" x14ac:dyDescent="0.25">
      <c r="A572" s="40">
        <f>EDATE(A568,1)</f>
        <v>42614</v>
      </c>
      <c r="B572" s="20" t="s">
        <v>62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2</v>
      </c>
      <c r="I572" s="9"/>
      <c r="J572" s="11"/>
      <c r="K572" s="20" t="s">
        <v>410</v>
      </c>
    </row>
    <row r="573" spans="1:11" x14ac:dyDescent="0.25">
      <c r="A573" s="40"/>
      <c r="B573" s="20" t="s">
        <v>62</v>
      </c>
      <c r="C573" s="13"/>
      <c r="D573" s="39"/>
      <c r="E573" s="9"/>
      <c r="F573" s="20"/>
      <c r="G573" s="13"/>
      <c r="H573" s="39">
        <v>2</v>
      </c>
      <c r="I573" s="9"/>
      <c r="J573" s="11"/>
      <c r="K573" s="20" t="s">
        <v>411</v>
      </c>
    </row>
    <row r="574" spans="1:11" x14ac:dyDescent="0.25">
      <c r="A574" s="40"/>
      <c r="B574" s="20" t="s">
        <v>62</v>
      </c>
      <c r="C574" s="13"/>
      <c r="D574" s="39"/>
      <c r="E574" s="9"/>
      <c r="F574" s="20"/>
      <c r="G574" s="13"/>
      <c r="H574" s="39">
        <v>2</v>
      </c>
      <c r="I574" s="9"/>
      <c r="J574" s="11"/>
      <c r="K574" s="20" t="s">
        <v>412</v>
      </c>
    </row>
    <row r="575" spans="1:11" x14ac:dyDescent="0.25">
      <c r="A575" s="40"/>
      <c r="B575" s="20" t="s">
        <v>389</v>
      </c>
      <c r="C575" s="13"/>
      <c r="D575" s="39">
        <v>2.125</v>
      </c>
      <c r="E575" s="9"/>
      <c r="F575" s="20"/>
      <c r="G575" s="13"/>
      <c r="H575" s="39"/>
      <c r="I575" s="9"/>
      <c r="J575" s="11"/>
      <c r="K575" s="20"/>
    </row>
    <row r="576" spans="1:11" x14ac:dyDescent="0.25">
      <c r="A576" s="40">
        <f>EDATE(A572,1)</f>
        <v>42644</v>
      </c>
      <c r="B576" s="20" t="s">
        <v>405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f t="shared" si="23"/>
        <v>42675</v>
      </c>
      <c r="B577" s="20" t="s">
        <v>48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50">
        <v>42676</v>
      </c>
    </row>
    <row r="578" spans="1:11" x14ac:dyDescent="0.25">
      <c r="A578" s="40"/>
      <c r="B578" s="20" t="s">
        <v>406</v>
      </c>
      <c r="C578" s="13"/>
      <c r="D578" s="39">
        <v>1.0209999999999999</v>
      </c>
      <c r="E578" s="9"/>
      <c r="F578" s="20"/>
      <c r="G578" s="13"/>
      <c r="H578" s="39"/>
      <c r="I578" s="9"/>
      <c r="J578" s="11"/>
      <c r="K578" s="20"/>
    </row>
    <row r="579" spans="1:11" x14ac:dyDescent="0.25">
      <c r="A579" s="40">
        <f>EDATE(A577,1)</f>
        <v>42705</v>
      </c>
      <c r="B579" s="20" t="s">
        <v>47</v>
      </c>
      <c r="C579" s="13">
        <v>1.25</v>
      </c>
      <c r="D579" s="39">
        <v>5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413</v>
      </c>
    </row>
    <row r="580" spans="1:11" x14ac:dyDescent="0.25">
      <c r="A580" s="48" t="s">
        <v>414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f>EDATE(A579,1)</f>
        <v>42736</v>
      </c>
      <c r="B581" s="20" t="s">
        <v>108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5</v>
      </c>
      <c r="I581" s="9"/>
      <c r="J581" s="11"/>
      <c r="K581" s="20" t="s">
        <v>416</v>
      </c>
    </row>
    <row r="582" spans="1:11" x14ac:dyDescent="0.25">
      <c r="A582" s="40"/>
      <c r="B582" s="20" t="s">
        <v>417</v>
      </c>
      <c r="C582" s="13"/>
      <c r="D582" s="39"/>
      <c r="E582" s="9"/>
      <c r="F582" s="20"/>
      <c r="G582" s="13"/>
      <c r="H582" s="39"/>
      <c r="I582" s="9"/>
      <c r="J582" s="11"/>
      <c r="K582" s="52" t="s">
        <v>415</v>
      </c>
    </row>
    <row r="583" spans="1:11" x14ac:dyDescent="0.25">
      <c r="A583" s="40"/>
      <c r="B583" s="20" t="s">
        <v>418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6</v>
      </c>
      <c r="I583" s="9"/>
      <c r="J583" s="11"/>
      <c r="K583" s="20" t="s">
        <v>419</v>
      </c>
    </row>
    <row r="584" spans="1:11" x14ac:dyDescent="0.25">
      <c r="A584" s="40"/>
      <c r="B584" s="20" t="s">
        <v>418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6</v>
      </c>
      <c r="I584" s="9"/>
      <c r="J584" s="11"/>
      <c r="K584" s="20" t="s">
        <v>420</v>
      </c>
    </row>
    <row r="585" spans="1:11" x14ac:dyDescent="0.25">
      <c r="A585" s="40">
        <f>EDATE(A581,1)</f>
        <v>42767</v>
      </c>
      <c r="B585" s="20" t="s">
        <v>377</v>
      </c>
      <c r="C585" s="13">
        <v>1.25</v>
      </c>
      <c r="D585" s="39">
        <v>1.5230000000000001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f t="shared" ref="A586:A610" si="24">EDATE(A585,1)</f>
        <v>42795</v>
      </c>
      <c r="B586" s="20" t="s">
        <v>62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>
        <v>2</v>
      </c>
      <c r="I586" s="9"/>
      <c r="J586" s="11"/>
      <c r="K586" s="20" t="s">
        <v>421</v>
      </c>
    </row>
    <row r="587" spans="1:11" x14ac:dyDescent="0.25">
      <c r="A587" s="40"/>
      <c r="B587" s="20" t="s">
        <v>355</v>
      </c>
      <c r="C587" s="13"/>
      <c r="D587" s="39"/>
      <c r="E587" s="9"/>
      <c r="F587" s="20"/>
      <c r="G587" s="13"/>
      <c r="H587" s="39"/>
      <c r="I587" s="9"/>
      <c r="J587" s="11"/>
      <c r="K587" s="20" t="s">
        <v>422</v>
      </c>
    </row>
    <row r="588" spans="1:11" x14ac:dyDescent="0.25">
      <c r="A588" s="40"/>
      <c r="B588" s="20" t="s">
        <v>48</v>
      </c>
      <c r="C588" s="13"/>
      <c r="D588" s="39"/>
      <c r="E588" s="9"/>
      <c r="F588" s="20"/>
      <c r="G588" s="13"/>
      <c r="H588" s="39">
        <v>1</v>
      </c>
      <c r="I588" s="9"/>
      <c r="J588" s="11"/>
      <c r="K588" s="50">
        <v>42830</v>
      </c>
    </row>
    <row r="589" spans="1:11" x14ac:dyDescent="0.25">
      <c r="A589" s="40">
        <f>EDATE(A586,1)</f>
        <v>42826</v>
      </c>
      <c r="B589" s="20" t="s">
        <v>423</v>
      </c>
      <c r="C589" s="13">
        <v>1.25</v>
      </c>
      <c r="D589" s="39">
        <v>1.508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f t="shared" si="24"/>
        <v>42856</v>
      </c>
      <c r="B590" s="20" t="s">
        <v>62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2</v>
      </c>
      <c r="I590" s="9"/>
      <c r="J590" s="11"/>
      <c r="K590" s="20" t="s">
        <v>424</v>
      </c>
    </row>
    <row r="591" spans="1:11" x14ac:dyDescent="0.25">
      <c r="A591" s="40">
        <f t="shared" si="24"/>
        <v>42887</v>
      </c>
      <c r="B591" s="20" t="s">
        <v>48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50">
        <v>42913</v>
      </c>
    </row>
    <row r="592" spans="1:11" x14ac:dyDescent="0.25">
      <c r="A592" s="40"/>
      <c r="B592" s="20" t="s">
        <v>299</v>
      </c>
      <c r="C592" s="13"/>
      <c r="D592" s="39">
        <v>0.5</v>
      </c>
      <c r="E592" s="9"/>
      <c r="F592" s="20"/>
      <c r="G592" s="13"/>
      <c r="H592" s="39"/>
      <c r="I592" s="9"/>
      <c r="J592" s="11"/>
      <c r="K592" s="20"/>
    </row>
    <row r="593" spans="1:11" x14ac:dyDescent="0.25">
      <c r="A593" s="40">
        <f>EDATE(A591,1)</f>
        <v>42917</v>
      </c>
      <c r="B593" s="20" t="s">
        <v>48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50">
        <v>42934</v>
      </c>
    </row>
    <row r="594" spans="1:11" x14ac:dyDescent="0.25">
      <c r="A594" s="40"/>
      <c r="B594" s="20" t="s">
        <v>48</v>
      </c>
      <c r="C594" s="13"/>
      <c r="D594" s="39"/>
      <c r="E594" s="9"/>
      <c r="F594" s="20"/>
      <c r="G594" s="13"/>
      <c r="H594" s="39">
        <v>1</v>
      </c>
      <c r="I594" s="9"/>
      <c r="J594" s="11"/>
      <c r="K594" s="50">
        <v>42951</v>
      </c>
    </row>
    <row r="595" spans="1:11" x14ac:dyDescent="0.25">
      <c r="A595" s="40"/>
      <c r="B595" s="20" t="s">
        <v>48</v>
      </c>
      <c r="C595" s="13"/>
      <c r="D595" s="39"/>
      <c r="E595" s="9"/>
      <c r="F595" s="20"/>
      <c r="G595" s="13"/>
      <c r="H595" s="39">
        <v>1</v>
      </c>
      <c r="I595" s="9"/>
      <c r="J595" s="11"/>
      <c r="K595" s="50">
        <v>42969</v>
      </c>
    </row>
    <row r="596" spans="1:11" x14ac:dyDescent="0.25">
      <c r="A596" s="40">
        <f>EDATE(A593,1)</f>
        <v>42948</v>
      </c>
      <c r="B596" s="20" t="s">
        <v>48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50">
        <v>42965</v>
      </c>
    </row>
    <row r="597" spans="1:11" x14ac:dyDescent="0.25">
      <c r="A597" s="40"/>
      <c r="B597" s="20" t="s">
        <v>69</v>
      </c>
      <c r="C597" s="13"/>
      <c r="D597" s="39"/>
      <c r="E597" s="9"/>
      <c r="F597" s="20"/>
      <c r="G597" s="13"/>
      <c r="H597" s="39"/>
      <c r="I597" s="9"/>
      <c r="J597" s="11"/>
      <c r="K597" s="20" t="s">
        <v>426</v>
      </c>
    </row>
    <row r="598" spans="1:11" x14ac:dyDescent="0.25">
      <c r="A598" s="40"/>
      <c r="B598" s="20" t="s">
        <v>425</v>
      </c>
      <c r="C598" s="13"/>
      <c r="D598" s="39">
        <v>1.5</v>
      </c>
      <c r="E598" s="9"/>
      <c r="F598" s="20"/>
      <c r="G598" s="13"/>
      <c r="H598" s="39"/>
      <c r="I598" s="9"/>
      <c r="J598" s="11"/>
      <c r="K598" s="20"/>
    </row>
    <row r="599" spans="1:11" x14ac:dyDescent="0.25">
      <c r="A599" s="40">
        <f>EDATE(A596,1)</f>
        <v>42979</v>
      </c>
      <c r="B599" s="20" t="s">
        <v>48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50">
        <v>42985</v>
      </c>
    </row>
    <row r="600" spans="1:11" x14ac:dyDescent="0.25">
      <c r="A600" s="40"/>
      <c r="B600" s="20" t="s">
        <v>48</v>
      </c>
      <c r="C600" s="13"/>
      <c r="D600" s="39"/>
      <c r="E600" s="9"/>
      <c r="F600" s="20"/>
      <c r="G600" s="13"/>
      <c r="H600" s="39">
        <v>1</v>
      </c>
      <c r="I600" s="9"/>
      <c r="J600" s="11"/>
      <c r="K600" s="50">
        <v>43000</v>
      </c>
    </row>
    <row r="601" spans="1:11" x14ac:dyDescent="0.25">
      <c r="A601" s="40"/>
      <c r="B601" s="20" t="s">
        <v>48</v>
      </c>
      <c r="C601" s="13"/>
      <c r="D601" s="39"/>
      <c r="E601" s="9"/>
      <c r="F601" s="20"/>
      <c r="G601" s="13"/>
      <c r="H601" s="39">
        <v>1</v>
      </c>
      <c r="I601" s="9"/>
      <c r="J601" s="11"/>
      <c r="K601" s="50">
        <v>43005</v>
      </c>
    </row>
    <row r="602" spans="1:11" x14ac:dyDescent="0.25">
      <c r="A602" s="40"/>
      <c r="B602" s="20" t="s">
        <v>48</v>
      </c>
      <c r="C602" s="13"/>
      <c r="D602" s="39"/>
      <c r="E602" s="9"/>
      <c r="F602" s="20"/>
      <c r="G602" s="13"/>
      <c r="H602" s="39">
        <v>1</v>
      </c>
      <c r="I602" s="9"/>
      <c r="J602" s="11"/>
      <c r="K602" s="50">
        <v>43012</v>
      </c>
    </row>
    <row r="603" spans="1:11" x14ac:dyDescent="0.25">
      <c r="A603" s="40">
        <f>EDATE(A599,1)</f>
        <v>43009</v>
      </c>
      <c r="B603" s="20" t="s">
        <v>60</v>
      </c>
      <c r="C603" s="13">
        <v>1.25</v>
      </c>
      <c r="D603" s="39">
        <v>2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 t="s">
        <v>429</v>
      </c>
    </row>
    <row r="604" spans="1:11" x14ac:dyDescent="0.25">
      <c r="A604" s="40"/>
      <c r="B604" s="20" t="s">
        <v>48</v>
      </c>
      <c r="C604" s="13"/>
      <c r="D604" s="39"/>
      <c r="E604" s="9"/>
      <c r="F604" s="20"/>
      <c r="G604" s="13"/>
      <c r="H604" s="39">
        <v>1</v>
      </c>
      <c r="I604" s="9"/>
      <c r="J604" s="11"/>
      <c r="K604" s="50">
        <v>43031</v>
      </c>
    </row>
    <row r="605" spans="1:11" x14ac:dyDescent="0.25">
      <c r="A605" s="40"/>
      <c r="B605" s="20" t="s">
        <v>50</v>
      </c>
      <c r="C605" s="13"/>
      <c r="D605" s="39">
        <v>1</v>
      </c>
      <c r="E605" s="9"/>
      <c r="F605" s="20"/>
      <c r="G605" s="13"/>
      <c r="H605" s="39"/>
      <c r="I605" s="9"/>
      <c r="J605" s="11"/>
      <c r="K605" s="50">
        <v>43041</v>
      </c>
    </row>
    <row r="606" spans="1:11" x14ac:dyDescent="0.25">
      <c r="A606" s="40"/>
      <c r="B606" s="20" t="s">
        <v>48</v>
      </c>
      <c r="C606" s="13"/>
      <c r="D606" s="39"/>
      <c r="E606" s="9"/>
      <c r="F606" s="20"/>
      <c r="G606" s="13"/>
      <c r="H606" s="39">
        <v>1</v>
      </c>
      <c r="I606" s="9"/>
      <c r="J606" s="11"/>
      <c r="K606" s="50">
        <v>43049</v>
      </c>
    </row>
    <row r="607" spans="1:11" x14ac:dyDescent="0.25">
      <c r="A607" s="40"/>
      <c r="B607" s="20" t="s">
        <v>62</v>
      </c>
      <c r="C607" s="13"/>
      <c r="D607" s="39"/>
      <c r="E607" s="9"/>
      <c r="F607" s="20"/>
      <c r="G607" s="13"/>
      <c r="H607" s="39">
        <v>2</v>
      </c>
      <c r="I607" s="9"/>
      <c r="J607" s="11"/>
      <c r="K607" s="20" t="s">
        <v>430</v>
      </c>
    </row>
    <row r="608" spans="1:11" x14ac:dyDescent="0.25">
      <c r="A608" s="40"/>
      <c r="B608" s="20" t="s">
        <v>428</v>
      </c>
      <c r="C608" s="13"/>
      <c r="D608" s="39">
        <v>1.012</v>
      </c>
      <c r="E608" s="9"/>
      <c r="F608" s="20"/>
      <c r="G608" s="13"/>
      <c r="H608" s="39"/>
      <c r="I608" s="9"/>
      <c r="J608" s="11"/>
      <c r="K608" s="20"/>
    </row>
    <row r="609" spans="1:11" x14ac:dyDescent="0.25">
      <c r="A609" s="40">
        <f>EDATE(A603,1)</f>
        <v>43040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f t="shared" si="24"/>
        <v>43070</v>
      </c>
      <c r="B610" s="20" t="s">
        <v>48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50">
        <v>43098</v>
      </c>
    </row>
    <row r="611" spans="1:11" x14ac:dyDescent="0.25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50">
        <v>43076</v>
      </c>
    </row>
    <row r="612" spans="1:11" x14ac:dyDescent="0.25">
      <c r="A612" s="40"/>
      <c r="B612" s="20" t="s">
        <v>62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2</v>
      </c>
      <c r="I612" s="9"/>
      <c r="J612" s="11"/>
      <c r="K612" s="20" t="s">
        <v>431</v>
      </c>
    </row>
    <row r="613" spans="1:11" x14ac:dyDescent="0.25">
      <c r="A613" s="40"/>
      <c r="B613" s="20" t="s">
        <v>285</v>
      </c>
      <c r="C613" s="13"/>
      <c r="D613" s="39">
        <v>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8" t="s">
        <v>427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f>EDATE(A610,1)</f>
        <v>43101</v>
      </c>
      <c r="B615" s="20" t="s">
        <v>48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50">
        <v>43129</v>
      </c>
    </row>
    <row r="616" spans="1:11" x14ac:dyDescent="0.25">
      <c r="A616" s="40"/>
      <c r="B616" s="20" t="s">
        <v>348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 t="s">
        <v>433</v>
      </c>
    </row>
    <row r="617" spans="1:11" x14ac:dyDescent="0.25">
      <c r="A617" s="40"/>
      <c r="B617" s="20" t="s">
        <v>432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434</v>
      </c>
    </row>
    <row r="618" spans="1:11" x14ac:dyDescent="0.25">
      <c r="A618" s="40">
        <f>EDATE(A615,1)</f>
        <v>43132</v>
      </c>
      <c r="B618" s="20"/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f t="shared" ref="A619:A634" si="25">EDATE(A618,1)</f>
        <v>43160</v>
      </c>
      <c r="B619" s="20" t="s">
        <v>62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2</v>
      </c>
      <c r="I619" s="9"/>
      <c r="J619" s="11"/>
      <c r="K619" s="20" t="s">
        <v>435</v>
      </c>
    </row>
    <row r="620" spans="1:11" x14ac:dyDescent="0.25">
      <c r="A620" s="40">
        <f t="shared" si="25"/>
        <v>43191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0">
        <f t="shared" si="25"/>
        <v>43221</v>
      </c>
      <c r="B621" s="20" t="s">
        <v>436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53" t="s">
        <v>437</v>
      </c>
    </row>
    <row r="622" spans="1:11" x14ac:dyDescent="0.25">
      <c r="A622" s="40"/>
      <c r="B622" s="20" t="s">
        <v>438</v>
      </c>
      <c r="C622" s="13"/>
      <c r="D622" s="39">
        <v>1.5270000000000001</v>
      </c>
      <c r="E622" s="9"/>
      <c r="F622" s="20"/>
      <c r="G622" s="13"/>
      <c r="H622" s="39"/>
      <c r="I622" s="9"/>
      <c r="J622" s="11"/>
      <c r="K622" s="53"/>
    </row>
    <row r="623" spans="1:11" x14ac:dyDescent="0.25">
      <c r="A623" s="40">
        <f>EDATE(A621,1)</f>
        <v>43252</v>
      </c>
      <c r="B623" s="20" t="s">
        <v>62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444</v>
      </c>
    </row>
    <row r="624" spans="1:11" x14ac:dyDescent="0.25">
      <c r="A624" s="40"/>
      <c r="B624" s="20" t="s">
        <v>400</v>
      </c>
      <c r="C624" s="13"/>
      <c r="D624" s="39">
        <v>1.073</v>
      </c>
      <c r="E624" s="9"/>
      <c r="F624" s="20"/>
      <c r="G624" s="13"/>
      <c r="H624" s="39"/>
      <c r="I624" s="9"/>
      <c r="J624" s="11"/>
      <c r="K624" s="20"/>
    </row>
    <row r="625" spans="1:11" x14ac:dyDescent="0.25">
      <c r="A625" s="40">
        <f>EDATE(A623,1)</f>
        <v>43282</v>
      </c>
      <c r="B625" s="20" t="s">
        <v>48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50">
        <v>43298</v>
      </c>
    </row>
    <row r="626" spans="1:11" x14ac:dyDescent="0.25">
      <c r="A626" s="40"/>
      <c r="B626" s="20" t="s">
        <v>439</v>
      </c>
      <c r="C626" s="13"/>
      <c r="D626" s="39">
        <v>0.60199999999999998</v>
      </c>
      <c r="E626" s="9"/>
      <c r="F626" s="20"/>
      <c r="G626" s="13"/>
      <c r="H626" s="39"/>
      <c r="I626" s="9"/>
      <c r="J626" s="11"/>
      <c r="K626" s="20"/>
    </row>
    <row r="627" spans="1:11" x14ac:dyDescent="0.25">
      <c r="A627" s="40">
        <f>EDATE(A625,1)</f>
        <v>43313</v>
      </c>
      <c r="B627" s="20" t="s">
        <v>48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50">
        <v>43322</v>
      </c>
    </row>
    <row r="628" spans="1:11" x14ac:dyDescent="0.25">
      <c r="A628" s="40"/>
      <c r="B628" s="20" t="s">
        <v>50</v>
      </c>
      <c r="C628" s="13"/>
      <c r="D628" s="39">
        <v>1</v>
      </c>
      <c r="E628" s="9"/>
      <c r="F628" s="20"/>
      <c r="G628" s="13"/>
      <c r="H628" s="39"/>
      <c r="I628" s="9"/>
      <c r="J628" s="11"/>
      <c r="K628" s="50">
        <v>43347</v>
      </c>
    </row>
    <row r="629" spans="1:11" x14ac:dyDescent="0.25">
      <c r="A629" s="40"/>
      <c r="B629" s="20" t="s">
        <v>445</v>
      </c>
      <c r="C629" s="13"/>
      <c r="D629" s="39">
        <v>1.542</v>
      </c>
      <c r="E629" s="9"/>
      <c r="F629" s="20"/>
      <c r="G629" s="13"/>
      <c r="H629" s="39"/>
      <c r="I629" s="9"/>
      <c r="J629" s="11"/>
      <c r="K629" s="20"/>
    </row>
    <row r="630" spans="1:11" x14ac:dyDescent="0.25">
      <c r="A630" s="40">
        <f>EDATE(A627,1)</f>
        <v>43344</v>
      </c>
      <c r="B630" s="20" t="s">
        <v>440</v>
      </c>
      <c r="C630" s="13">
        <v>1.25</v>
      </c>
      <c r="D630" s="39">
        <v>0.14000000000000001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f t="shared" si="25"/>
        <v>43374</v>
      </c>
      <c r="B631" s="20" t="s">
        <v>48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1</v>
      </c>
      <c r="I631" s="9"/>
      <c r="J631" s="11"/>
      <c r="K631" s="50">
        <v>43404</v>
      </c>
    </row>
    <row r="632" spans="1:11" x14ac:dyDescent="0.25">
      <c r="A632" s="40"/>
      <c r="B632" s="20" t="s">
        <v>441</v>
      </c>
      <c r="C632" s="13"/>
      <c r="D632" s="39">
        <v>1.0189999999999999</v>
      </c>
      <c r="E632" s="9"/>
      <c r="F632" s="20"/>
      <c r="G632" s="13"/>
      <c r="H632" s="39"/>
      <c r="I632" s="9"/>
      <c r="J632" s="11"/>
      <c r="K632" s="20"/>
    </row>
    <row r="633" spans="1:11" x14ac:dyDescent="0.25">
      <c r="A633" s="40">
        <f>EDATE(A631,1)</f>
        <v>43405</v>
      </c>
      <c r="B633" s="20" t="s">
        <v>442</v>
      </c>
      <c r="C633" s="13">
        <v>1.25</v>
      </c>
      <c r="D633" s="39">
        <v>0.01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f t="shared" si="25"/>
        <v>43435</v>
      </c>
      <c r="B634" s="20" t="s">
        <v>48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50">
        <v>43438</v>
      </c>
    </row>
    <row r="635" spans="1:11" x14ac:dyDescent="0.25">
      <c r="A635" s="40"/>
      <c r="B635" s="20" t="s">
        <v>48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1</v>
      </c>
      <c r="I635" s="9"/>
      <c r="J635" s="11"/>
      <c r="K635" s="50">
        <v>43456</v>
      </c>
    </row>
    <row r="636" spans="1:11" x14ac:dyDescent="0.25">
      <c r="A636" s="40"/>
      <c r="B636" s="20" t="s">
        <v>105</v>
      </c>
      <c r="C636" s="13"/>
      <c r="D636" s="39">
        <v>3.7000000000000019E-2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 t="s">
        <v>225</v>
      </c>
      <c r="C637" s="13"/>
      <c r="D637" s="39">
        <v>4</v>
      </c>
      <c r="E637" s="9"/>
      <c r="F637" s="20"/>
      <c r="G637" s="13"/>
      <c r="H637" s="39"/>
      <c r="I637" s="9"/>
      <c r="J637" s="11"/>
      <c r="K637" s="20"/>
    </row>
    <row r="638" spans="1:11" x14ac:dyDescent="0.25">
      <c r="A638" s="48" t="s">
        <v>443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f>EDATE(A634,1)</f>
        <v>43466</v>
      </c>
      <c r="B639" s="20" t="s">
        <v>355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 t="s">
        <v>446</v>
      </c>
    </row>
    <row r="640" spans="1:11" x14ac:dyDescent="0.25">
      <c r="A640" s="40"/>
      <c r="B640" s="20" t="s">
        <v>348</v>
      </c>
      <c r="C640" s="13"/>
      <c r="D640" s="39"/>
      <c r="E640" s="9"/>
      <c r="F640" s="20"/>
      <c r="G640" s="13"/>
      <c r="H640" s="39"/>
      <c r="I640" s="9"/>
      <c r="J640" s="11"/>
      <c r="K640" s="20" t="s">
        <v>447</v>
      </c>
    </row>
    <row r="641" spans="1:11" x14ac:dyDescent="0.25">
      <c r="A641" s="41">
        <f>EDATE(A639,1)</f>
        <v>43497</v>
      </c>
      <c r="B641" s="15"/>
      <c r="C641" s="13">
        <v>1.25</v>
      </c>
      <c r="D641" s="43"/>
      <c r="E641" s="51"/>
      <c r="F641" s="15"/>
      <c r="G641" s="42">
        <f>IF(ISBLANK(Table1[[#This Row],[EARNED]]),"",Table1[[#This Row],[EARNED]])</f>
        <v>1.25</v>
      </c>
      <c r="H641" s="43"/>
      <c r="I641" s="51"/>
      <c r="J641" s="12"/>
      <c r="K641" s="15"/>
    </row>
    <row r="642" spans="1:11" x14ac:dyDescent="0.25">
      <c r="A642" s="41">
        <f t="shared" ref="A642:A655" si="26">EDATE(A641,1)</f>
        <v>43525</v>
      </c>
      <c r="B642" s="20" t="s">
        <v>69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 t="s">
        <v>449</v>
      </c>
    </row>
    <row r="643" spans="1:11" x14ac:dyDescent="0.25">
      <c r="A643" s="40"/>
      <c r="B643" s="20" t="s">
        <v>355</v>
      </c>
      <c r="C643" s="13"/>
      <c r="D643" s="39"/>
      <c r="E643" s="9"/>
      <c r="F643" s="20"/>
      <c r="G643" s="13"/>
      <c r="H643" s="39"/>
      <c r="I643" s="9"/>
      <c r="J643" s="11"/>
      <c r="K643" s="20" t="s">
        <v>448</v>
      </c>
    </row>
    <row r="644" spans="1:11" x14ac:dyDescent="0.25">
      <c r="A644" s="40"/>
      <c r="B644" s="20" t="s">
        <v>48</v>
      </c>
      <c r="C644" s="13"/>
      <c r="D644" s="39"/>
      <c r="E644" s="9"/>
      <c r="F644" s="20"/>
      <c r="G644" s="13"/>
      <c r="H644" s="39">
        <v>1</v>
      </c>
      <c r="I644" s="9"/>
      <c r="J644" s="11"/>
      <c r="K644" s="50">
        <v>43514</v>
      </c>
    </row>
    <row r="645" spans="1:11" x14ac:dyDescent="0.25">
      <c r="A645" s="41">
        <f>EDATE(A642,1)</f>
        <v>43556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1">
        <f t="shared" si="26"/>
        <v>43586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1">
        <f t="shared" si="26"/>
        <v>43617</v>
      </c>
      <c r="B647" s="20" t="s">
        <v>62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2</v>
      </c>
      <c r="I647" s="9"/>
      <c r="J647" s="11"/>
      <c r="K647" s="20" t="s">
        <v>450</v>
      </c>
    </row>
    <row r="648" spans="1:11" x14ac:dyDescent="0.25">
      <c r="A648" s="41">
        <f t="shared" si="26"/>
        <v>43647</v>
      </c>
      <c r="B648" s="20" t="s">
        <v>48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>
        <v>1</v>
      </c>
      <c r="I648" s="9"/>
      <c r="J648" s="11"/>
      <c r="K648" s="50">
        <v>43647</v>
      </c>
    </row>
    <row r="649" spans="1:11" x14ac:dyDescent="0.25">
      <c r="A649" s="41">
        <f t="shared" si="26"/>
        <v>43678</v>
      </c>
      <c r="B649" s="20" t="s">
        <v>62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2</v>
      </c>
      <c r="I649" s="9"/>
      <c r="J649" s="11"/>
      <c r="K649" s="20" t="s">
        <v>451</v>
      </c>
    </row>
    <row r="650" spans="1:11" x14ac:dyDescent="0.25">
      <c r="A650" s="40"/>
      <c r="B650" s="20" t="s">
        <v>288</v>
      </c>
      <c r="C650" s="13"/>
      <c r="D650" s="39"/>
      <c r="E650" s="9"/>
      <c r="F650" s="20"/>
      <c r="G650" s="13"/>
      <c r="H650" s="39"/>
      <c r="I650" s="9"/>
      <c r="J650" s="11"/>
      <c r="K650" s="20" t="s">
        <v>452</v>
      </c>
    </row>
    <row r="651" spans="1:11" x14ac:dyDescent="0.25">
      <c r="A651" s="41">
        <f>EDATE(A649,1)</f>
        <v>43709</v>
      </c>
      <c r="B651" s="20" t="s">
        <v>70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>
        <v>3</v>
      </c>
      <c r="I651" s="9"/>
      <c r="J651" s="11"/>
      <c r="K651" s="20" t="s">
        <v>453</v>
      </c>
    </row>
    <row r="652" spans="1:11" x14ac:dyDescent="0.25">
      <c r="A652" s="40"/>
      <c r="B652" s="20" t="s">
        <v>455</v>
      </c>
      <c r="C652" s="13"/>
      <c r="D652" s="39"/>
      <c r="E652" s="9"/>
      <c r="F652" s="20"/>
      <c r="G652" s="13"/>
      <c r="H652" s="39">
        <v>1.5</v>
      </c>
      <c r="I652" s="9"/>
      <c r="J652" s="11"/>
      <c r="K652" s="20" t="s">
        <v>454</v>
      </c>
    </row>
    <row r="653" spans="1:11" x14ac:dyDescent="0.25">
      <c r="A653" s="41">
        <f>EDATE(A651,1)</f>
        <v>43739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1">
        <f>EDATE(A653,1)</f>
        <v>43770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/>
    </row>
    <row r="655" spans="1:11" x14ac:dyDescent="0.25">
      <c r="A655" s="41">
        <f t="shared" si="26"/>
        <v>43800</v>
      </c>
      <c r="B655" s="20" t="s">
        <v>62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2</v>
      </c>
      <c r="I655" s="9"/>
      <c r="J655" s="11"/>
      <c r="K655" s="20" t="s">
        <v>456</v>
      </c>
    </row>
    <row r="656" spans="1:11" x14ac:dyDescent="0.25">
      <c r="A656" s="48" t="s">
        <v>457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f>EDATE(A655,1)</f>
        <v>43831</v>
      </c>
      <c r="B657" s="20" t="s">
        <v>458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52" t="s">
        <v>459</v>
      </c>
    </row>
    <row r="658" spans="1:11" x14ac:dyDescent="0.25">
      <c r="A658" s="40"/>
      <c r="B658" s="20" t="s">
        <v>348</v>
      </c>
      <c r="C658" s="13"/>
      <c r="D658" s="39"/>
      <c r="E658" s="9"/>
      <c r="F658" s="20"/>
      <c r="G658" s="13"/>
      <c r="H658" s="39"/>
      <c r="I658" s="9"/>
      <c r="J658" s="11"/>
      <c r="K658" s="20" t="s">
        <v>460</v>
      </c>
    </row>
    <row r="659" spans="1:11" x14ac:dyDescent="0.25">
      <c r="A659" s="40">
        <f>EDATE(A657,1)</f>
        <v>43862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ref="A660:A667" si="27">EDATE(A659,1)</f>
        <v>43891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f t="shared" si="27"/>
        <v>43922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f t="shared" si="27"/>
        <v>43952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f t="shared" si="27"/>
        <v>43983</v>
      </c>
      <c r="B663" s="20" t="s">
        <v>365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20" t="s">
        <v>461</v>
      </c>
    </row>
    <row r="664" spans="1:11" x14ac:dyDescent="0.25">
      <c r="A664" s="40">
        <f t="shared" si="27"/>
        <v>44013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f t="shared" si="27"/>
        <v>44044</v>
      </c>
      <c r="B665" s="20" t="s">
        <v>436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53" t="s">
        <v>462</v>
      </c>
    </row>
    <row r="666" spans="1:11" x14ac:dyDescent="0.25">
      <c r="A666" s="40">
        <f t="shared" si="27"/>
        <v>44075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f t="shared" si="27"/>
        <v>44105</v>
      </c>
      <c r="B667" s="20" t="s">
        <v>62</v>
      </c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>
        <v>2</v>
      </c>
      <c r="I667" s="9"/>
      <c r="J667" s="11"/>
      <c r="K667" s="20" t="s">
        <v>463</v>
      </c>
    </row>
    <row r="668" spans="1:11" x14ac:dyDescent="0.25">
      <c r="A668" s="40"/>
      <c r="B668" s="20" t="s">
        <v>50</v>
      </c>
      <c r="C668" s="13"/>
      <c r="D668" s="39">
        <v>1</v>
      </c>
      <c r="E668" s="9"/>
      <c r="F668" s="20"/>
      <c r="G668" s="13"/>
      <c r="H668" s="39"/>
      <c r="I668" s="9"/>
      <c r="J668" s="11"/>
      <c r="K668" s="50">
        <v>44111</v>
      </c>
    </row>
    <row r="669" spans="1:11" x14ac:dyDescent="0.25">
      <c r="A669" s="40">
        <f>EDATE(A667,1)</f>
        <v>44136</v>
      </c>
      <c r="B669" s="20"/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25">
      <c r="A670" s="40">
        <f>EDATE(A669,1)</f>
        <v>44166</v>
      </c>
      <c r="B670" s="20" t="s">
        <v>225</v>
      </c>
      <c r="C670" s="13">
        <v>1.25</v>
      </c>
      <c r="D670" s="39">
        <v>4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8" t="s">
        <v>464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f>EDATE(A670,1)</f>
        <v>44197</v>
      </c>
      <c r="B672" s="20" t="s">
        <v>69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 t="s">
        <v>465</v>
      </c>
    </row>
    <row r="673" spans="1:11" x14ac:dyDescent="0.25">
      <c r="A673" s="40">
        <f>EDATE(A672,1)</f>
        <v>44228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ref="A674:A682" si="28">EDATE(A673,1)</f>
        <v>44256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f t="shared" si="28"/>
        <v>44287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25">
      <c r="A676" s="40">
        <f t="shared" si="28"/>
        <v>44317</v>
      </c>
      <c r="B676" s="20"/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20"/>
    </row>
    <row r="677" spans="1:11" x14ac:dyDescent="0.25">
      <c r="A677" s="40">
        <f t="shared" si="28"/>
        <v>44348</v>
      </c>
      <c r="B677" s="20"/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20"/>
    </row>
    <row r="678" spans="1:11" x14ac:dyDescent="0.25">
      <c r="A678" s="40">
        <f t="shared" si="28"/>
        <v>44378</v>
      </c>
      <c r="B678" s="20" t="s">
        <v>348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20" t="s">
        <v>466</v>
      </c>
    </row>
    <row r="679" spans="1:11" x14ac:dyDescent="0.25">
      <c r="A679" s="40"/>
      <c r="B679" s="20" t="s">
        <v>355</v>
      </c>
      <c r="C679" s="13"/>
      <c r="D679" s="39"/>
      <c r="E679" s="9"/>
      <c r="F679" s="20"/>
      <c r="G679" s="13"/>
      <c r="H679" s="39"/>
      <c r="I679" s="9"/>
      <c r="J679" s="11"/>
      <c r="K679" s="20" t="s">
        <v>467</v>
      </c>
    </row>
    <row r="680" spans="1:11" x14ac:dyDescent="0.25">
      <c r="A680" s="40">
        <f>EDATE(A678,1)</f>
        <v>44409</v>
      </c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25">
      <c r="A681" s="40">
        <f t="shared" si="28"/>
        <v>44440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25">
      <c r="A682" s="40">
        <f t="shared" si="28"/>
        <v>44470</v>
      </c>
      <c r="B682" s="20" t="s">
        <v>288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/>
      <c r="I682" s="9"/>
      <c r="J682" s="11"/>
      <c r="K682" s="20" t="s">
        <v>468</v>
      </c>
    </row>
    <row r="683" spans="1:11" x14ac:dyDescent="0.25">
      <c r="A683" s="40">
        <f>EDATE(A682,1)</f>
        <v>44501</v>
      </c>
      <c r="B683" s="20" t="s">
        <v>469</v>
      </c>
      <c r="C683" s="13">
        <v>1.25</v>
      </c>
      <c r="D683" s="39">
        <v>4</v>
      </c>
      <c r="E683" s="9"/>
      <c r="F683" s="20"/>
      <c r="G683" s="13">
        <f>IF(ISBLANK(Table1[[#This Row],[EARNED]]),"",Table1[[#This Row],[EARNED]])</f>
        <v>1.25</v>
      </c>
      <c r="H683" s="39"/>
      <c r="I683" s="9"/>
      <c r="J683" s="11"/>
      <c r="K683" s="20" t="s">
        <v>470</v>
      </c>
    </row>
    <row r="684" spans="1:11" x14ac:dyDescent="0.25">
      <c r="A684" s="40">
        <f>EDATE(A683,1)</f>
        <v>44531</v>
      </c>
      <c r="B684" s="20" t="s">
        <v>200</v>
      </c>
      <c r="C684" s="13">
        <v>1.25</v>
      </c>
      <c r="D684" s="39">
        <v>1</v>
      </c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25">
      <c r="A685" s="48" t="s">
        <v>471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f>EDATE(A684,1)</f>
        <v>44562</v>
      </c>
      <c r="B686" s="20"/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/>
      <c r="I686" s="9"/>
      <c r="J686" s="11"/>
      <c r="K686" s="20"/>
    </row>
    <row r="687" spans="1:11" x14ac:dyDescent="0.25">
      <c r="A687" s="40">
        <f>EDATE(A686,1)</f>
        <v>44593</v>
      </c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f>EDATE(A687,1)</f>
        <v>44621</v>
      </c>
      <c r="B688" s="15" t="s">
        <v>69</v>
      </c>
      <c r="C688" s="13">
        <v>1.25</v>
      </c>
      <c r="D688" s="43"/>
      <c r="E688" s="51"/>
      <c r="F688" s="15"/>
      <c r="G688" s="42">
        <f>IF(ISBLANK(Table1[[#This Row],[EARNED]]),"",Table1[[#This Row],[EARNED]])</f>
        <v>1.25</v>
      </c>
      <c r="H688" s="43"/>
      <c r="I688" s="51"/>
      <c r="J688" s="12"/>
      <c r="K688" s="15"/>
    </row>
    <row r="689" spans="1:11" x14ac:dyDescent="0.25">
      <c r="A689" s="40"/>
      <c r="B689" s="20" t="s">
        <v>69</v>
      </c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 t="s">
        <v>484</v>
      </c>
      <c r="C690" s="13"/>
      <c r="D690" s="39">
        <v>0.26</v>
      </c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f>EDATE(A688,1)</f>
        <v>44652</v>
      </c>
      <c r="B691" s="20" t="s">
        <v>482</v>
      </c>
      <c r="C691" s="13">
        <v>1.25</v>
      </c>
      <c r="D691" s="39">
        <v>2</v>
      </c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 t="s">
        <v>483</v>
      </c>
    </row>
    <row r="692" spans="1:11" x14ac:dyDescent="0.25">
      <c r="A692" s="40">
        <f>EDATE(A691,1)</f>
        <v>44682</v>
      </c>
      <c r="B692" s="20" t="s">
        <v>480</v>
      </c>
      <c r="C692" s="13">
        <v>1.25</v>
      </c>
      <c r="D692" s="39">
        <v>1</v>
      </c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50">
        <v>44694</v>
      </c>
    </row>
    <row r="693" spans="1:11" x14ac:dyDescent="0.25">
      <c r="A693" s="40">
        <f t="shared" ref="A693:A694" si="29">EDATE(A692,1)</f>
        <v>44713</v>
      </c>
      <c r="B693" s="20"/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25">
      <c r="A694" s="40">
        <f t="shared" si="29"/>
        <v>44743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f>EDATE(A694,1)</f>
        <v>44774</v>
      </c>
      <c r="B695" s="20" t="s">
        <v>355</v>
      </c>
      <c r="C695" s="13">
        <v>1.25</v>
      </c>
      <c r="D695" s="39"/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 t="s">
        <v>472</v>
      </c>
    </row>
    <row r="696" spans="1:11" x14ac:dyDescent="0.25">
      <c r="A696" s="40"/>
      <c r="B696" s="20" t="s">
        <v>69</v>
      </c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50">
        <v>44809</v>
      </c>
    </row>
    <row r="697" spans="1:11" x14ac:dyDescent="0.25">
      <c r="A697" s="40">
        <v>44805</v>
      </c>
      <c r="B697" s="20" t="s">
        <v>355</v>
      </c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 t="s">
        <v>474</v>
      </c>
    </row>
    <row r="698" spans="1:11" x14ac:dyDescent="0.25">
      <c r="A698" s="40">
        <v>44835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v>44866</v>
      </c>
      <c r="B699" s="20" t="s">
        <v>480</v>
      </c>
      <c r="C699" s="13">
        <v>1.25</v>
      </c>
      <c r="D699" s="39">
        <v>1</v>
      </c>
      <c r="E699" s="9"/>
      <c r="F699" s="20"/>
      <c r="G699" s="13">
        <f>IF(ISBLANK(Table1[[#This Row],[EARNED]]),"",Table1[[#This Row],[EARNED]])</f>
        <v>1.25</v>
      </c>
      <c r="H699" s="39"/>
      <c r="I699" s="9"/>
      <c r="J699" s="11"/>
      <c r="K699" s="56">
        <v>44867</v>
      </c>
    </row>
    <row r="700" spans="1:11" x14ac:dyDescent="0.25">
      <c r="A700" s="40"/>
      <c r="B700" s="20" t="s">
        <v>481</v>
      </c>
      <c r="C700" s="13"/>
      <c r="D700" s="39">
        <v>0.31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56"/>
    </row>
    <row r="701" spans="1:11" x14ac:dyDescent="0.25">
      <c r="A701" s="40">
        <v>44896</v>
      </c>
      <c r="B701" s="20" t="s">
        <v>58</v>
      </c>
      <c r="C701" s="13">
        <v>1.25</v>
      </c>
      <c r="D701" s="39">
        <v>5</v>
      </c>
      <c r="E701" s="9"/>
      <c r="F701" s="20"/>
      <c r="G701" s="13">
        <f>IF(ISBLANK(Table1[[#This Row],[EARNED]]),"",Table1[[#This Row],[EARNED]])</f>
        <v>1.25</v>
      </c>
      <c r="H701" s="39"/>
      <c r="I701" s="9"/>
      <c r="J701" s="11"/>
      <c r="K701" s="20"/>
    </row>
    <row r="702" spans="1:11" x14ac:dyDescent="0.25">
      <c r="A702" s="48" t="s">
        <v>473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44927</v>
      </c>
      <c r="B703" s="20"/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/>
      <c r="I703" s="9"/>
      <c r="J703" s="11"/>
      <c r="K703" s="20"/>
    </row>
    <row r="704" spans="1:11" x14ac:dyDescent="0.25">
      <c r="A704" s="40">
        <v>44958</v>
      </c>
      <c r="B704" s="15" t="s">
        <v>355</v>
      </c>
      <c r="C704" s="13">
        <v>1.25</v>
      </c>
      <c r="D704" s="43"/>
      <c r="E704" s="51"/>
      <c r="F704" s="15"/>
      <c r="G704" s="42">
        <f>IF(ISBLANK(Table1[[#This Row],[EARNED]]),"",Table1[[#This Row],[EARNED]])</f>
        <v>1.25</v>
      </c>
      <c r="H704" s="43"/>
      <c r="I704" s="51"/>
      <c r="J704" s="12"/>
      <c r="K704" s="55">
        <v>44967</v>
      </c>
    </row>
    <row r="705" spans="1:11" x14ac:dyDescent="0.25">
      <c r="A705" s="40"/>
      <c r="B705" s="15" t="s">
        <v>355</v>
      </c>
      <c r="C705" s="13"/>
      <c r="D705" s="43"/>
      <c r="E705" s="51"/>
      <c r="F705" s="15"/>
      <c r="G705" s="42" t="str">
        <f>IF(ISBLANK(Table1[[#This Row],[EARNED]]),"",Table1[[#This Row],[EARNED]])</f>
        <v/>
      </c>
      <c r="H705" s="43"/>
      <c r="I705" s="51"/>
      <c r="J705" s="12"/>
      <c r="K705" s="55">
        <v>44970</v>
      </c>
    </row>
    <row r="706" spans="1:11" x14ac:dyDescent="0.25">
      <c r="A706" s="40">
        <v>44986</v>
      </c>
      <c r="B706" s="20" t="s">
        <v>348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/>
      <c r="I706" s="9"/>
      <c r="J706" s="11"/>
      <c r="K706" s="20" t="s">
        <v>477</v>
      </c>
    </row>
    <row r="707" spans="1:11" x14ac:dyDescent="0.25">
      <c r="A707" s="40">
        <v>45017</v>
      </c>
      <c r="B707" s="20"/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25">
      <c r="A708" s="40">
        <v>45047</v>
      </c>
      <c r="B708" s="20" t="s">
        <v>355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/>
      <c r="I708" s="9"/>
      <c r="J708" s="11"/>
      <c r="K708" s="50">
        <v>45070</v>
      </c>
    </row>
    <row r="709" spans="1:11" x14ac:dyDescent="0.25">
      <c r="A709" s="40">
        <v>45078</v>
      </c>
      <c r="B709" s="20"/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/>
    </row>
    <row r="710" spans="1:11" x14ac:dyDescent="0.25">
      <c r="A710" s="40">
        <v>45108</v>
      </c>
      <c r="B710" s="20"/>
      <c r="C710" s="13">
        <v>1.25</v>
      </c>
      <c r="D710" s="39"/>
      <c r="E710" s="9"/>
      <c r="F710" s="20"/>
      <c r="G710" s="13">
        <f>IF(ISBLANK(Table1[[#This Row],[EARNED]]),"",Table1[[#This Row],[EARNED]])</f>
        <v>1.25</v>
      </c>
      <c r="H710" s="39"/>
      <c r="I710" s="9"/>
      <c r="J710" s="11"/>
      <c r="K710" s="20"/>
    </row>
    <row r="711" spans="1:11" x14ac:dyDescent="0.25">
      <c r="A711" s="40">
        <v>45139</v>
      </c>
      <c r="B711" s="20" t="s">
        <v>348</v>
      </c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/>
      <c r="I711" s="9"/>
      <c r="J711" s="11"/>
      <c r="K711" s="20" t="s">
        <v>478</v>
      </c>
    </row>
    <row r="712" spans="1:11" x14ac:dyDescent="0.25">
      <c r="A712" s="40">
        <v>45170</v>
      </c>
      <c r="B712" s="20" t="s">
        <v>69</v>
      </c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 t="s">
        <v>479</v>
      </c>
    </row>
    <row r="713" spans="1:11" x14ac:dyDescent="0.25">
      <c r="A713" s="40"/>
      <c r="B713" s="20" t="s">
        <v>355</v>
      </c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50">
        <v>45190</v>
      </c>
    </row>
    <row r="714" spans="1:11" x14ac:dyDescent="0.25">
      <c r="A714" s="40">
        <v>45200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45231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45261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45292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45323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45352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45383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45413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45444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45474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45505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45536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45566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45597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45627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45658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45689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45717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45748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45778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45809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45839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45870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I43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0.58299999999999996</v>
      </c>
      <c r="B3" s="11">
        <v>0.58299999999999996</v>
      </c>
      <c r="D3"/>
      <c r="E3">
        <v>2</v>
      </c>
      <c r="F3">
        <v>5</v>
      </c>
      <c r="G3" s="47">
        <f>SUMIFS(F7:F14,E7:E14,E3)+SUMIFS(D7:D66,C7:C66,F3)+D3</f>
        <v>0.26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2023-09-21T03:18:15Z</dcterms:modified>
</cp:coreProperties>
</file>