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9" i="1" l="1"/>
  <c r="G475" i="1" l="1"/>
  <c r="G480" i="1" l="1"/>
  <c r="G483" i="1" l="1"/>
  <c r="G495" i="1" l="1"/>
  <c r="G485" i="1"/>
  <c r="G486" i="1"/>
  <c r="G487" i="1"/>
  <c r="G488" i="1"/>
  <c r="G489" i="1"/>
  <c r="G490" i="1"/>
  <c r="G491" i="1"/>
  <c r="G492" i="1"/>
  <c r="G493" i="1"/>
  <c r="G494" i="1"/>
  <c r="G484" i="1"/>
  <c r="G496" i="1" l="1"/>
  <c r="G497" i="1"/>
  <c r="G498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79" i="1"/>
  <c r="G478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6" i="1"/>
  <c r="G477" i="1"/>
  <c r="G481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6" i="1" s="1"/>
  <c r="A477" i="1" s="1"/>
  <c r="A481" i="1" s="1"/>
  <c r="A482" i="1" s="1"/>
  <c r="A485" i="1" s="1"/>
  <c r="K3" i="3"/>
  <c r="L3" i="3" s="1"/>
  <c r="I9" i="1"/>
</calcChain>
</file>

<file path=xl/sharedStrings.xml><?xml version="1.0" encoding="utf-8"?>
<sst xmlns="http://schemas.openxmlformats.org/spreadsheetml/2006/main" count="558" uniqueCount="340">
  <si>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</si>
  <si>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</si>
  <si>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</si>
  <si>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</si>
  <si>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</si>
  <si>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</si>
  <si>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</si>
  <si>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</si>
  <si>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</si>
  <si>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</si>
  <si>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</si>
  <si>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</si>
  <si>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</si>
  <si>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</si>
  <si>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</si>
  <si>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</si>
  <si>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</si>
  <si>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</si>
  <si>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</si>
  <si>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</si>
  <si>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</si>
  <si>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</si>
  <si>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</si>
  <si>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</si>
  <si>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</si>
  <si>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</si>
  <si>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</si>
  <si>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</si>
  <si>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</si>
  <si>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</si>
  <si>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</si>
  <si>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</si>
  <si>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</si>
  <si>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</si>
  <si>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</si>
  <si>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</si>
  <si>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</si>
  <si>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</si>
  <si>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</si>
  <si>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</si>
  <si>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</si>
  <si>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</si>
  <si>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</si>
  <si>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</si>
  <si>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</si>
  <si>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</si>
  <si>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</si>
  <si>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</si>
  <si>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</si>
  <si>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</si>
  <si>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</si>
  <si>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</si>
  <si>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</si>
  <si>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</si>
  <si>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</si>
  <si>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</si>
  <si>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</si>
  <si>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</si>
  <si>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</si>
  <si>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</si>
  <si>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</si>
  <si>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</si>
  <si>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</si>
  <si>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</si>
  <si>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</si>
  <si>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</si>
  <si>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</si>
  <si>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</si>
  <si>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</si>
  <si>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</si>
  <si>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</si>
  <si>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</si>
  <si>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</si>
  <si>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</si>
  <si>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</si>
  <si>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</si>
  <si>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</si>
  <si>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</si>
  <si>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</si>
  <si>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</si>
  <si>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</si>
  <si>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</si>
  <si>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</si>
  <si>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</si>
  <si>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</si>
  <si>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</si>
  <si>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</si>
  <si>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</si>
  <si>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</si>
  <si>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</si>
  <si>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</si>
  <si>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</si>
  <si>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</si>
  <si>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</si>
  <si>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</si>
  <si>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</si>
  <si>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</si>
  <si>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</si>
  <si>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</si>
  <si>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</si>
  <si>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</si>
  <si>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</si>
  <si>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</si>
  <si>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</si>
  <si>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</si>
  <si>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</si>
  <si>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</si>
  <si>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</si>
  <si>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</si>
  <si>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</si>
  <si>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</si>
  <si>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</si>
  <si>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</si>
  <si>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</si>
  <si>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</si>
  <si>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</si>
  <si>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</si>
  <si>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</si>
  <si>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</si>
  <si>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</si>
  <si>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</si>
  <si>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</si>
  <si>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</si>
  <si>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</si>
  <si>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</si>
  <si>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</si>
  <si>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</si>
  <si>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</si>
  <si>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</si>
  <si>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</si>
  <si>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</si>
  <si>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</si>
  <si>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</si>
  <si>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</si>
  <si>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</si>
  <si>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</si>
  <si>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</si>
  <si>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</si>
  <si>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</si>
  <si>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</si>
  <si>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</si>
  <si>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</si>
  <si>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</si>
  <si>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</si>
  <si>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</si>
  <si>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</si>
  <si>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</si>
  <si>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</si>
  <si>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</si>
  <si>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</si>
  <si>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</si>
  <si>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</si>
  <si>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</si>
  <si>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</si>
  <si>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</si>
  <si>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</si>
  <si>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</si>
  <si>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</si>
  <si>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</si>
  <si>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</si>
  <si>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</si>
  <si>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</si>
  <si>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</si>
  <si>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</si>
  <si>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</si>
  <si>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</si>
  <si>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</si>
  <si>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</si>
  <si>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</si>
  <si>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</si>
  <si>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</si>
  <si>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</si>
  <si>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</si>
  <si>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</si>
  <si>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</si>
  <si>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</si>
  <si>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</si>
  <si>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</si>
  <si>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</si>
  <si>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</si>
  <si>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</si>
  <si>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</si>
  <si>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</si>
  <si>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</si>
  <si>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</si>
  <si>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</si>
  <si>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</si>
  <si>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</si>
  <si>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</si>
  <si>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</si>
  <si>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</si>
  <si>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</si>
  <si>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</si>
  <si>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</si>
  <si>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</si>
  <si>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</si>
  <si>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</si>
  <si>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</si>
  <si>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</si>
  <si>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</si>
  <si>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</si>
  <si>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</si>
  <si>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</si>
  <si>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</si>
  <si>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</si>
  <si>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</si>
  <si>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</si>
  <si>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</si>
  <si>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</si>
  <si>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</si>
  <si>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</si>
  <si>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</si>
  <si>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</si>
  <si>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</si>
  <si>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</si>
  <si>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</si>
  <si>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</si>
  <si>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</si>
  <si>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</si>
  <si>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</si>
  <si>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</si>
  <si>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</si>
  <si>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</si>
  <si>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</si>
  <si>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</si>
  <si>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</si>
  <si>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</si>
  <si>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</si>
  <si>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</si>
  <si>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</si>
  <si>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</si>
  <si>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</si>
  <si>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</si>
  <si>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</si>
  <si>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</si>
  <si>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</si>
  <si>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</si>
  <si>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</si>
  <si>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</si>
  <si>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</si>
  <si>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</si>
  <si>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</si>
  <si>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</si>
  <si>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</si>
  <si>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</si>
  <si>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</si>
  <si>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</si>
  <si>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</si>
  <si>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</si>
  <si>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</si>
  <si>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</si>
  <si>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</si>
  <si>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</si>
  <si>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</si>
  <si>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</si>
  <si>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</si>
  <si>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</si>
  <si>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</si>
  <si>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</si>
  <si>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</si>
  <si>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</si>
  <si>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</si>
  <si>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</si>
  <si>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</si>
  <si>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</si>
  <si>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</si>
  <si>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</si>
  <si>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</si>
  <si>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</si>
  <si>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</si>
  <si>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</si>
  <si>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</si>
  <si>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</si>
  <si>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</si>
  <si>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</si>
  <si>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</si>
  <si>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</si>
  <si>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</si>
  <si>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</si>
  <si>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</si>
  <si>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</si>
  <si>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</si>
  <si>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</si>
  <si>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</si>
  <si>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</si>
  <si>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</si>
  <si>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</si>
  <si>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</si>
  <si>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</si>
  <si>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</si>
  <si>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</si>
  <si>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</si>
  <si>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</si>
  <si>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</si>
  <si>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</si>
  <si>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</si>
  <si>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</si>
  <si>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</si>
  <si>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</si>
  <si>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</si>
  <si>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</si>
  <si>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</si>
  <si>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</si>
  <si>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</si>
  <si>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</si>
  <si>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</si>
  <si>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</si>
  <si>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</si>
  <si>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</si>
  <si>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</si>
  <si>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</si>
  <si>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</si>
  <si>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</si>
  <si>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</si>
  <si>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</si>
  <si>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</si>
  <si>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</si>
  <si>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</si>
  <si>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</si>
  <si>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</si>
  <si>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</si>
  <si>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</si>
  <si>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</si>
  <si>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</si>
  <si>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</si>
  <si>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</si>
  <si>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10/26,28</t>
  </si>
  <si>
    <t>11/25,29</t>
  </si>
  <si>
    <t>2/22 -24/2023</t>
  </si>
  <si>
    <t>PEREÑA, RUBILINDA</t>
  </si>
  <si>
    <t>6/13,14/2023</t>
  </si>
  <si>
    <t>7/4,5,6/2023</t>
  </si>
  <si>
    <t>6/27,29/2023</t>
  </si>
  <si>
    <t>8/23, 30/2023</t>
  </si>
  <si>
    <t xml:space="preserve">  </t>
  </si>
  <si>
    <t>9/12,13/2023</t>
  </si>
  <si>
    <t>A(1-0-0)</t>
  </si>
  <si>
    <t>UT(0-1-32)</t>
  </si>
  <si>
    <t>A(4-0-0)</t>
  </si>
  <si>
    <t>9/7,28,29,30/2022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</si>
</sst>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2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2"/>
  <sheetViews>
    <sheetView tabSelected="1" zoomScale="115" zoomScaleNormal="115" workbookViewId="0">
      <pane ySplit="4215" topLeftCell="A487" activePane="bottomLeft"/>
      <selection activeCell="Q8" sqref="Q8"/>
      <selection pane="bottomLeft" activeCell="F502" sqref="F5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329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70.827000000000055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203.45799999999997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2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 t="s">
        <v>336</v>
      </c>
      <c r="C470" s="13">
        <v>1.25</v>
      </c>
      <c r="D470" s="39">
        <v>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8">
        <v>44656</v>
      </c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 t="s">
        <v>336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44750</v>
      </c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/>
      <c r="B475" s="20" t="s">
        <v>336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44776</v>
      </c>
    </row>
    <row r="476" spans="1:11" x14ac:dyDescent="0.25">
      <c r="A476" s="40">
        <f>EDATE(A474,1)</f>
        <v>44805</v>
      </c>
      <c r="B476" s="20" t="s">
        <v>338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339</v>
      </c>
    </row>
    <row r="477" spans="1:11" x14ac:dyDescent="0.25">
      <c r="A477" s="40">
        <f t="shared" si="6"/>
        <v>44835</v>
      </c>
      <c r="B477" s="20" t="s">
        <v>337</v>
      </c>
      <c r="C477" s="13">
        <v>1.25</v>
      </c>
      <c r="D477" s="39">
        <v>0.192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68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>
        <v>44847</v>
      </c>
    </row>
    <row r="479" spans="1:11" x14ac:dyDescent="0.25">
      <c r="A479" s="40"/>
      <c r="B479" s="20" t="s">
        <v>59</v>
      </c>
      <c r="C479" s="13"/>
      <c r="D479" s="39">
        <v>2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8" t="s">
        <v>326</v>
      </c>
    </row>
    <row r="480" spans="1:11" x14ac:dyDescent="0.25">
      <c r="A480" s="40"/>
      <c r="B480" s="20" t="s">
        <v>336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44862</v>
      </c>
    </row>
    <row r="481" spans="1:11" x14ac:dyDescent="0.25">
      <c r="A481" s="40">
        <f>EDATE(A477,1)</f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6"/>
        <v>44896</v>
      </c>
      <c r="B482" s="20" t="s">
        <v>59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327</v>
      </c>
    </row>
    <row r="483" spans="1:11" x14ac:dyDescent="0.25">
      <c r="A483" s="40"/>
      <c r="B483" s="20" t="s">
        <v>137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7" t="s">
        <v>325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f>EDATE(A482,1)</f>
        <v>44927</v>
      </c>
      <c r="B485" s="20" t="s">
        <v>68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>
        <v>44953</v>
      </c>
    </row>
    <row r="486" spans="1:11" x14ac:dyDescent="0.25">
      <c r="A486" s="40">
        <v>44958</v>
      </c>
      <c r="B486" s="20" t="s">
        <v>74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44959</v>
      </c>
    </row>
    <row r="487" spans="1:11" x14ac:dyDescent="0.25">
      <c r="A487" s="40"/>
      <c r="B487" s="20" t="s">
        <v>46</v>
      </c>
      <c r="C487" s="13"/>
      <c r="D487" s="39">
        <v>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 t="s">
        <v>328</v>
      </c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44985</v>
      </c>
    </row>
    <row r="489" spans="1:11" x14ac:dyDescent="0.25">
      <c r="A489" s="40">
        <v>44986</v>
      </c>
      <c r="B489" s="20" t="s">
        <v>68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>
        <v>44986</v>
      </c>
    </row>
    <row r="490" spans="1:11" x14ac:dyDescent="0.25">
      <c r="A490" s="40">
        <v>45017</v>
      </c>
      <c r="B490" s="20" t="s">
        <v>45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45040</v>
      </c>
    </row>
    <row r="491" spans="1:11" x14ac:dyDescent="0.25">
      <c r="A491" s="40">
        <v>45047</v>
      </c>
      <c r="B491" s="20" t="s">
        <v>45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45048</v>
      </c>
    </row>
    <row r="492" spans="1:11" x14ac:dyDescent="0.25">
      <c r="A492" s="40"/>
      <c r="B492" s="20" t="s">
        <v>45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45055</v>
      </c>
    </row>
    <row r="493" spans="1:11" x14ac:dyDescent="0.25">
      <c r="A493" s="40">
        <v>45078</v>
      </c>
      <c r="B493" s="20" t="s">
        <v>51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330</v>
      </c>
    </row>
    <row r="494" spans="1:11" x14ac:dyDescent="0.25">
      <c r="A494" s="40"/>
      <c r="B494" s="20" t="s">
        <v>45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45096</v>
      </c>
    </row>
    <row r="495" spans="1:11" x14ac:dyDescent="0.25">
      <c r="A495" s="40"/>
      <c r="B495" s="20" t="s">
        <v>51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48" t="s">
        <v>332</v>
      </c>
    </row>
    <row r="496" spans="1:11" x14ac:dyDescent="0.25">
      <c r="A496" s="40">
        <v>45108</v>
      </c>
      <c r="B496" s="20" t="s">
        <v>46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331</v>
      </c>
    </row>
    <row r="497" spans="1:11" x14ac:dyDescent="0.25">
      <c r="A497" s="40">
        <v>45139</v>
      </c>
      <c r="B497" s="20" t="s">
        <v>51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 t="s">
        <v>334</v>
      </c>
      <c r="J497" s="11"/>
      <c r="K497" s="20" t="s">
        <v>333</v>
      </c>
    </row>
    <row r="498" spans="1:11" x14ac:dyDescent="0.25">
      <c r="A498" s="40">
        <v>45170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335</v>
      </c>
    </row>
    <row r="499" spans="1:11" x14ac:dyDescent="0.25">
      <c r="A499" s="40"/>
      <c r="B499" s="20" t="s">
        <v>45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45189</v>
      </c>
    </row>
    <row r="500" spans="1:11" x14ac:dyDescent="0.25">
      <c r="A500" s="40">
        <v>45200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45231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45261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45292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45323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45352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45383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45413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45444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45474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45505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45536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45566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45597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45627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45658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45689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45717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45748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45778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45809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45839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45870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45901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45931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45962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45992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46023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46054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46082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46113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46143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46174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46204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46235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46266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46296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46327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46357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46388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46419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46447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46478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46508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46539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46569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46600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46631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46661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46692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46722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46753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46784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46813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46844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46874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46905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46935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46966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46997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47027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47058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47088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47119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47150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47178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47209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47239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47270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47300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47331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47362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47392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47423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47453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52"/>
      <c r="B602" s="15"/>
      <c r="C602" s="41"/>
      <c r="D602" s="42"/>
      <c r="E602" s="9"/>
      <c r="F602" s="15"/>
      <c r="G602" s="41" t="str">
        <f>IF(ISBLANK(Table1[[#This Row],[EARNED]]),"",Table1[[#This Row],[EARNED]])</f>
        <v/>
      </c>
      <c r="H602" s="42"/>
      <c r="I602" s="9"/>
      <c r="J602" s="12"/>
      <c r="K6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32</v>
      </c>
      <c r="G3" s="46">
        <f>SUMIFS(F7:F14,E7:E14,E3)+SUMIFS(D7:D66,C7:C66,F3)+D3</f>
        <v>0.192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2023-09-29T00:34:22Z</dcterms:modified>
</cp:coreProperties>
</file>