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0" yWindow="0" windowWidth="23040" windowHeight="939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7" i="1" l="1"/>
  <c r="G48" i="1" l="1"/>
  <c r="G30" i="1"/>
  <c r="G43" i="1"/>
  <c r="G57" i="1"/>
  <c r="G70" i="1"/>
  <c r="G83" i="1"/>
  <c r="G96" i="1"/>
  <c r="G109" i="1"/>
  <c r="G122" i="1"/>
  <c r="G135" i="1"/>
  <c r="G148" i="1"/>
  <c r="G161" i="1"/>
  <c r="G174" i="1"/>
  <c r="G192" i="1"/>
  <c r="G187" i="1"/>
  <c r="G201" i="1"/>
  <c r="G214" i="1"/>
  <c r="G227" i="1"/>
  <c r="G251" i="1"/>
  <c r="G262" i="1"/>
  <c r="G263" i="1"/>
  <c r="G240" i="1"/>
  <c r="G254" i="1"/>
  <c r="G269" i="1"/>
  <c r="G282" i="1"/>
  <c r="G295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5" i="1"/>
  <c r="G256" i="1"/>
  <c r="G257" i="1"/>
  <c r="G258" i="1"/>
  <c r="G259" i="1"/>
  <c r="G260" i="1"/>
  <c r="G261" i="1"/>
  <c r="G264" i="1"/>
  <c r="G265" i="1"/>
  <c r="G266" i="1"/>
  <c r="G267" i="1"/>
  <c r="G268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50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<sst xmlns="http://schemas.openxmlformats.org/spreadsheetml/2006/main" count="199" uniqueCount="125">
  <si>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</si>
  <si>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</si>
  <si>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</si>
  <si>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</si>
  <si>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</si>
  <si>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</si>
  <si>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</si>
  <si>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</si>
  <si>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</si>
  <si>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</si>
  <si>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</si>
  <si>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</si>
  <si>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</si>
  <si>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</si>
  <si>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</si>
  <si>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</si>
  <si>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</si>
  <si>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</si>
  <si>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</si>
  <si>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</si>
  <si>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</si>
  <si>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</si>
  <si>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</si>
  <si>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</si>
  <si>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</si>
  <si>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</si>
  <si>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</si>
  <si>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</si>
  <si>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</si>
  <si>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</si>
  <si>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</si>
  <si>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</si>
  <si>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</si>
  <si>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</si>
  <si>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</si>
  <si>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</si>
  <si>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</si>
  <si>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</si>
  <si>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</si>
  <si>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</si>
  <si>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</si>
  <si>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</si>
  <si>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MARCIAL, RUSTICO</t>
  </si>
  <si>
    <t>1996</t>
  </si>
  <si>
    <t>5/15/96</t>
  </si>
  <si>
    <t>JUNE-DEC31</t>
  </si>
  <si>
    <t>1997</t>
  </si>
  <si>
    <t>JAN-1-DEC-31</t>
  </si>
  <si>
    <t>FL(5-0-0)</t>
  </si>
  <si>
    <t>1998</t>
  </si>
  <si>
    <t>1999</t>
  </si>
  <si>
    <t>2020</t>
  </si>
  <si>
    <t>CL(5-0-0)</t>
  </si>
  <si>
    <t>2019</t>
  </si>
  <si>
    <t>2018</t>
  </si>
  <si>
    <t>2017</t>
  </si>
  <si>
    <t>2016</t>
  </si>
  <si>
    <t>SL(15-0-0)</t>
  </si>
  <si>
    <t>SL(3-0-0)</t>
  </si>
  <si>
    <t>SL(30-0-0)</t>
  </si>
  <si>
    <t>SL(10-0-0)</t>
  </si>
  <si>
    <t>7/3-21/2017</t>
  </si>
  <si>
    <t>7/24-8/11</t>
  </si>
  <si>
    <t>8/14-9/22</t>
  </si>
  <si>
    <t>12/12-23/2016</t>
  </si>
  <si>
    <t>16-17 SUSPENDED W.OUT PAY</t>
  </si>
  <si>
    <t>VL(15-0-0)</t>
  </si>
  <si>
    <t>8/30-9/16</t>
  </si>
  <si>
    <t>2015</t>
  </si>
  <si>
    <t>SL(5-0-0)</t>
  </si>
  <si>
    <t>SL(14-0-0)</t>
  </si>
  <si>
    <t>11/9-26/2015</t>
  </si>
  <si>
    <t>7/31-8/6</t>
  </si>
  <si>
    <t>2014</t>
  </si>
  <si>
    <t>VL(11-0-0)</t>
  </si>
  <si>
    <t>8/25-9/5</t>
  </si>
  <si>
    <t>2013</t>
  </si>
  <si>
    <t>FL(10-0-0)</t>
  </si>
  <si>
    <t>1/14-18/2013</t>
  </si>
  <si>
    <t>4/22-5/3</t>
  </si>
  <si>
    <t>2012</t>
  </si>
  <si>
    <t>FL(3-0-0)</t>
  </si>
  <si>
    <t>FL(2-0-0)</t>
  </si>
  <si>
    <t>4/24-26/2012</t>
  </si>
  <si>
    <t>2011</t>
  </si>
  <si>
    <t>11/28-12/9</t>
  </si>
  <si>
    <t>2010</t>
  </si>
  <si>
    <t>'2009</t>
  </si>
  <si>
    <t>2008</t>
  </si>
  <si>
    <t>2007</t>
  </si>
  <si>
    <t>SL(47-0-0)</t>
  </si>
  <si>
    <t>2/15-4/15</t>
  </si>
  <si>
    <t>2006</t>
  </si>
  <si>
    <t>9/28-10/11</t>
  </si>
  <si>
    <t>10/12-18/2006</t>
  </si>
  <si>
    <t>2005</t>
  </si>
  <si>
    <t>6/1-15/2005</t>
  </si>
  <si>
    <t>PATERNITY 2/28</t>
  </si>
  <si>
    <t>TO MARCH 6</t>
  </si>
  <si>
    <t>2004</t>
  </si>
  <si>
    <t>2003</t>
  </si>
  <si>
    <t>VL(5-0-0)</t>
  </si>
  <si>
    <t>2002</t>
  </si>
  <si>
    <t>2001</t>
  </si>
  <si>
    <t>SL(4-0-0)</t>
  </si>
  <si>
    <t>3/1-4/2002</t>
  </si>
  <si>
    <t>VL(10-0-0)</t>
  </si>
  <si>
    <t>11/14-27/2001</t>
  </si>
  <si>
    <t>2000</t>
  </si>
  <si>
    <t>7/18,19,20/2001</t>
  </si>
  <si>
    <t>PATERNITY 4/16-22/2001</t>
  </si>
  <si>
    <t>4/2-6/2001</t>
  </si>
  <si>
    <t>8/16-20</t>
  </si>
  <si>
    <t>2021</t>
  </si>
  <si>
    <t>2022</t>
  </si>
  <si>
    <t>2023</t>
  </si>
  <si>
    <t>SL(13-0-0)</t>
  </si>
  <si>
    <t>8/29 - 9/14/2023</t>
  </si>
  <si>
    <t>SL(22-0-0)</t>
  </si>
  <si>
    <t>9/15 - 10/16/2023</t>
  </si>
  <si>
    <t>SP(1-0-0)</t>
  </si>
  <si>
    <t>PATERNITY L(10-0-0)</t>
  </si>
  <si>
    <t>PL(7-0-0)</t>
  </si>
  <si>
    <t>2024</t>
  </si>
  <si>
    <t>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</si>
</sst>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00" totalsRowShown="0" headerRowDxfId="24" headerRowBorderDxfId="23" tableBorderDxfId="22" totalsRowBorderDxfId="21">
  <autoFilter ref="A8:K500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00"/>
  <sheetViews>
    <sheetView tabSelected="1" zoomScaleNormal="100" workbookViewId="0">
      <pane ySplit="3690" topLeftCell="A333"/>
      <selection activeCell="I9" sqref="I9"/>
      <selection pane="bottomLeft" activeCell="B354" sqref="B354"/>
    </sheetView>
  </sheetViews>
  <sheetFormatPr defaultRowHeight="15" x14ac:dyDescent="0.25"/>
  <cols>
    <col min="1" max="1" width="17.7109375" style="1" customWidth="1"/>
    <col min="2" max="2" width="34.71093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124</v>
      </c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243.41700000000003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246.41700000000003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 t="s">
        <v>44</v>
      </c>
      <c r="B11" s="20"/>
      <c r="C11" s="13">
        <v>0.66700000000000004</v>
      </c>
      <c r="D11" s="39"/>
      <c r="E11" s="9"/>
      <c r="F11" s="20"/>
      <c r="G11" s="13">
        <f>IF(ISBLANK(Table1[[#This Row],[EARNED]]),"",Table1[[#This Row],[EARNED]])</f>
        <v>0.66700000000000004</v>
      </c>
      <c r="H11" s="39"/>
      <c r="I11" s="9"/>
      <c r="J11" s="11"/>
      <c r="K11" s="20"/>
    </row>
    <row r="12" spans="1:11" x14ac:dyDescent="0.25">
      <c r="A12" s="40" t="s">
        <v>45</v>
      </c>
      <c r="B12" s="20"/>
      <c r="C12" s="13">
        <v>8.75</v>
      </c>
      <c r="D12" s="39"/>
      <c r="E12" s="9"/>
      <c r="F12" s="20"/>
      <c r="G12" s="13">
        <f>IF(ISBLANK(Table1[[#This Row],[EARNED]]),"",Table1[[#This Row],[EARNED]])</f>
        <v>8.75</v>
      </c>
      <c r="H12" s="39"/>
      <c r="I12" s="9"/>
      <c r="J12" s="11"/>
      <c r="K12" s="20"/>
    </row>
    <row r="13" spans="1:11" x14ac:dyDescent="0.25">
      <c r="A13" s="48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 t="s">
        <v>47</v>
      </c>
      <c r="B14" s="20" t="s">
        <v>48</v>
      </c>
      <c r="C14" s="13">
        <v>15</v>
      </c>
      <c r="D14" s="39">
        <v>5</v>
      </c>
      <c r="E14" s="9"/>
      <c r="F14" s="20"/>
      <c r="G14" s="13">
        <f>IF(ISBLANK(Table1[[#This Row],[EARNED]]),"",Table1[[#This Row],[EARNED]])</f>
        <v>15</v>
      </c>
      <c r="H14" s="39"/>
      <c r="I14" s="9"/>
      <c r="J14" s="11"/>
      <c r="K14" s="20"/>
    </row>
    <row r="15" spans="1:11" x14ac:dyDescent="0.25">
      <c r="A15" s="48" t="s">
        <v>49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 t="s">
        <v>47</v>
      </c>
      <c r="B16" s="15" t="s">
        <v>48</v>
      </c>
      <c r="C16" s="42">
        <v>15</v>
      </c>
      <c r="D16" s="43">
        <v>5</v>
      </c>
      <c r="E16" s="9"/>
      <c r="F16" s="15"/>
      <c r="G16" s="42">
        <f>IF(ISBLANK(Table1[[#This Row],[EARNED]]),"",Table1[[#This Row],[EARNED]])</f>
        <v>15</v>
      </c>
      <c r="H16" s="43"/>
      <c r="I16" s="9"/>
      <c r="J16" s="12"/>
      <c r="K16" s="15"/>
    </row>
    <row r="17" spans="1:11" x14ac:dyDescent="0.25">
      <c r="A17" s="48" t="s">
        <v>50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36191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36192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36193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36194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36195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36196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36198</v>
      </c>
      <c r="B25" s="20" t="s">
        <v>101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112</v>
      </c>
    </row>
    <row r="26" spans="1:11" x14ac:dyDescent="0.25">
      <c r="A26" s="40">
        <v>36199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36200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36201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36202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108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25">
      <c r="A31" s="40">
        <v>36526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36557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36586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36708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36739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36861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103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36892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36923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36951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36982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111</v>
      </c>
    </row>
    <row r="48" spans="1:11" x14ac:dyDescent="0.25">
      <c r="A48" s="40"/>
      <c r="B48" s="20" t="s">
        <v>122</v>
      </c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 t="s">
        <v>110</v>
      </c>
    </row>
    <row r="49" spans="1:11" x14ac:dyDescent="0.25">
      <c r="A49" s="40">
        <v>37012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37043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37073</v>
      </c>
      <c r="B51" s="20" t="s">
        <v>58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3</v>
      </c>
      <c r="I51" s="9"/>
      <c r="J51" s="11"/>
      <c r="K51" s="20" t="s">
        <v>109</v>
      </c>
    </row>
    <row r="52" spans="1:11" x14ac:dyDescent="0.25">
      <c r="A52" s="40">
        <v>37104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37135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37165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37196</v>
      </c>
      <c r="B55" s="20" t="s">
        <v>106</v>
      </c>
      <c r="C55" s="13">
        <v>1.25</v>
      </c>
      <c r="D55" s="39">
        <v>10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107</v>
      </c>
    </row>
    <row r="56" spans="1:11" x14ac:dyDescent="0.25">
      <c r="A56" s="40">
        <v>37226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8" t="s">
        <v>102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25">
      <c r="A58" s="40">
        <v>37257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37288</v>
      </c>
      <c r="B59" s="20" t="s">
        <v>104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4</v>
      </c>
      <c r="I59" s="9"/>
      <c r="J59" s="11"/>
      <c r="K59" s="20" t="s">
        <v>105</v>
      </c>
    </row>
    <row r="60" spans="1:11" x14ac:dyDescent="0.25">
      <c r="A60" s="40">
        <v>37316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37347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37377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37408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37438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37469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37500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37530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37561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37591</v>
      </c>
      <c r="B69" s="20" t="s">
        <v>48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8" t="s">
        <v>100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25">
      <c r="A71" s="40">
        <v>37622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37653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37681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37712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37742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37773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37803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37834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37865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37895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37926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37956</v>
      </c>
      <c r="B82" s="20" t="s">
        <v>48</v>
      </c>
      <c r="C82" s="13">
        <v>1.25</v>
      </c>
      <c r="D82" s="39">
        <v>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8" t="s">
        <v>99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37987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38018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38047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38078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38108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38139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38169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38200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38231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38261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38292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38322</v>
      </c>
      <c r="B95" s="20" t="s">
        <v>48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8" t="s">
        <v>95</v>
      </c>
      <c r="B96" s="20"/>
      <c r="C96" s="13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 t="s">
        <v>32</v>
      </c>
      <c r="J96" s="11"/>
      <c r="K96" s="20"/>
    </row>
    <row r="97" spans="1:11" x14ac:dyDescent="0.25">
      <c r="A97" s="40">
        <v>38353</v>
      </c>
      <c r="B97" s="20" t="s">
        <v>120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97</v>
      </c>
    </row>
    <row r="98" spans="1:11" x14ac:dyDescent="0.25">
      <c r="A98" s="40">
        <v>38384</v>
      </c>
      <c r="B98" s="20" t="s">
        <v>120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98</v>
      </c>
    </row>
    <row r="99" spans="1:11" x14ac:dyDescent="0.25">
      <c r="A99" s="40">
        <v>38412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38443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38473</v>
      </c>
      <c r="B101" s="20" t="s">
        <v>48</v>
      </c>
      <c r="C101" s="13">
        <v>1.25</v>
      </c>
      <c r="D101" s="39">
        <v>5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96</v>
      </c>
    </row>
    <row r="102" spans="1:11" x14ac:dyDescent="0.25">
      <c r="A102" s="40">
        <v>38504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38534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38565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38596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38626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38657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38687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8" t="s">
        <v>92</v>
      </c>
      <c r="B109" s="20"/>
      <c r="C109" s="13"/>
      <c r="D109" s="39"/>
      <c r="E109" s="34" t="s">
        <v>32</v>
      </c>
      <c r="F109" s="20"/>
      <c r="G109" s="13" t="str">
        <f>IF(ISBLANK(Table1[[#This Row],[EARNED]]),"",Table1[[#This Row],[EARNED]])</f>
        <v/>
      </c>
      <c r="H109" s="39"/>
      <c r="I109" s="34" t="s">
        <v>32</v>
      </c>
      <c r="J109" s="11"/>
      <c r="K109" s="20"/>
    </row>
    <row r="110" spans="1:11" x14ac:dyDescent="0.25">
      <c r="A110" s="40">
        <v>38748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38776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38807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38837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38868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38898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38929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38960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38990</v>
      </c>
      <c r="B118" s="20" t="s">
        <v>121</v>
      </c>
      <c r="C118" s="13">
        <v>1.25</v>
      </c>
      <c r="D118" s="39">
        <v>10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93</v>
      </c>
    </row>
    <row r="119" spans="1:11" x14ac:dyDescent="0.25">
      <c r="A119" s="40">
        <v>39021</v>
      </c>
      <c r="B119" s="20" t="s">
        <v>48</v>
      </c>
      <c r="C119" s="13">
        <v>1.25</v>
      </c>
      <c r="D119" s="39">
        <v>5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94</v>
      </c>
    </row>
    <row r="120" spans="1:11" x14ac:dyDescent="0.25">
      <c r="A120" s="40">
        <v>39051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39082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8" t="s">
        <v>89</v>
      </c>
      <c r="B122" s="20"/>
      <c r="C122" s="13"/>
      <c r="D122" s="39"/>
      <c r="E122" s="34" t="s">
        <v>32</v>
      </c>
      <c r="F122" s="20"/>
      <c r="G122" s="13" t="str">
        <f>IF(ISBLANK(Table1[[#This Row],[EARNED]]),"",Table1[[#This Row],[EARNED]])</f>
        <v/>
      </c>
      <c r="H122" s="39"/>
      <c r="I122" s="34" t="s">
        <v>32</v>
      </c>
      <c r="J122" s="11"/>
      <c r="K122" s="20"/>
    </row>
    <row r="123" spans="1:11" x14ac:dyDescent="0.25">
      <c r="A123" s="40">
        <v>39083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39114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39142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39173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39203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39234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39264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39295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39326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39356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39387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39417</v>
      </c>
      <c r="B134" s="20" t="s">
        <v>48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88</v>
      </c>
      <c r="B135" s="20"/>
      <c r="C135" s="13"/>
      <c r="D135" s="39"/>
      <c r="E135" s="34" t="s">
        <v>32</v>
      </c>
      <c r="F135" s="20"/>
      <c r="G135" s="13" t="str">
        <f>IF(ISBLANK(Table1[[#This Row],[EARNED]]),"",Table1[[#This Row],[EARNED]])</f>
        <v/>
      </c>
      <c r="H135" s="39"/>
      <c r="I135" s="34" t="s">
        <v>32</v>
      </c>
      <c r="J135" s="11"/>
      <c r="K135" s="20"/>
    </row>
    <row r="136" spans="1:11" x14ac:dyDescent="0.25">
      <c r="A136" s="40">
        <v>39448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39479</v>
      </c>
      <c r="B137" s="20" t="s">
        <v>90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47</v>
      </c>
      <c r="I137" s="9"/>
      <c r="J137" s="11"/>
      <c r="K137" s="20" t="s">
        <v>91</v>
      </c>
    </row>
    <row r="138" spans="1:11" x14ac:dyDescent="0.25">
      <c r="A138" s="40">
        <v>39508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39539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39569</v>
      </c>
      <c r="B140" s="20"/>
      <c r="C140" s="13">
        <v>1.25</v>
      </c>
      <c r="D140" s="39"/>
      <c r="E140" s="34" t="s">
        <v>32</v>
      </c>
      <c r="F140" s="20"/>
      <c r="G140" s="13">
        <f>IF(ISBLANK(Table1[[#This Row],[EARNED]]),"",Table1[[#This Row],[EARNED]])</f>
        <v>1.25</v>
      </c>
      <c r="H140" s="39"/>
      <c r="I140" s="34" t="s">
        <v>32</v>
      </c>
      <c r="J140" s="11"/>
      <c r="K140" s="20"/>
    </row>
    <row r="141" spans="1:11" x14ac:dyDescent="0.25">
      <c r="A141" s="40">
        <v>39600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39630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39661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39692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39722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39753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39783</v>
      </c>
      <c r="B147" s="20" t="s">
        <v>48</v>
      </c>
      <c r="C147" s="13">
        <v>1.25</v>
      </c>
      <c r="D147" s="39">
        <v>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8" t="s">
        <v>87</v>
      </c>
      <c r="B148" s="20"/>
      <c r="C148" s="13"/>
      <c r="D148" s="39"/>
      <c r="E148" s="34" t="s">
        <v>32</v>
      </c>
      <c r="F148" s="20"/>
      <c r="G148" s="13" t="str">
        <f>IF(ISBLANK(Table1[[#This Row],[EARNED]]),"",Table1[[#This Row],[EARNED]])</f>
        <v/>
      </c>
      <c r="H148" s="39"/>
      <c r="I148" s="34" t="s">
        <v>32</v>
      </c>
      <c r="J148" s="11"/>
      <c r="K148" s="20"/>
    </row>
    <row r="149" spans="1:11" x14ac:dyDescent="0.25">
      <c r="A149" s="40">
        <v>39814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39845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39873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39904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39934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39965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39995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40026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40057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40087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40118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40148</v>
      </c>
      <c r="B160" s="20" t="s">
        <v>48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8" t="s">
        <v>86</v>
      </c>
      <c r="B161" s="20"/>
      <c r="C161" s="13"/>
      <c r="D161" s="39"/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/>
      <c r="K161" s="20"/>
    </row>
    <row r="162" spans="1:11" x14ac:dyDescent="0.25">
      <c r="A162" s="40">
        <v>40179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40210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40238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40269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40299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40330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40360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40391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40422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40452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40483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40513</v>
      </c>
      <c r="B173" s="20" t="s">
        <v>48</v>
      </c>
      <c r="C173" s="13">
        <v>1.25</v>
      </c>
      <c r="D173" s="39">
        <v>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8" t="s">
        <v>84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25">
      <c r="A175" s="40">
        <v>40544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40575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40603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40634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40664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40695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40725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40756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40787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40817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40848</v>
      </c>
      <c r="B185" s="20" t="s">
        <v>77</v>
      </c>
      <c r="C185" s="13">
        <v>1.25</v>
      </c>
      <c r="D185" s="39">
        <v>10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85</v>
      </c>
    </row>
    <row r="186" spans="1:11" x14ac:dyDescent="0.25">
      <c r="A186" s="40">
        <v>40878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8" t="s">
        <v>80</v>
      </c>
      <c r="B187" s="20"/>
      <c r="C187" s="13"/>
      <c r="D187" s="39"/>
      <c r="E187" s="34" t="s">
        <v>32</v>
      </c>
      <c r="F187" s="20"/>
      <c r="G187" s="13" t="str">
        <f>IF(ISBLANK(Table1[[#This Row],[EARNED]]),"",Table1[[#This Row],[EARNED]])</f>
        <v/>
      </c>
      <c r="H187" s="39"/>
      <c r="I187" s="34" t="s">
        <v>32</v>
      </c>
      <c r="J187" s="11"/>
      <c r="K187" s="20"/>
    </row>
    <row r="188" spans="1:11" x14ac:dyDescent="0.25">
      <c r="A188" s="40">
        <v>40909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40940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40969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41000</v>
      </c>
      <c r="B191" s="20" t="s">
        <v>81</v>
      </c>
      <c r="C191" s="13">
        <v>1.25</v>
      </c>
      <c r="D191" s="39">
        <v>3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83</v>
      </c>
    </row>
    <row r="192" spans="1:11" x14ac:dyDescent="0.25">
      <c r="A192" s="40"/>
      <c r="B192" s="20" t="s">
        <v>82</v>
      </c>
      <c r="C192" s="13"/>
      <c r="D192" s="39">
        <v>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41030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41061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41091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41122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41153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41183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41214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41244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8" t="s">
        <v>76</v>
      </c>
      <c r="B201" s="20"/>
      <c r="C201" s="13"/>
      <c r="D201" s="39"/>
      <c r="E201" s="34" t="s">
        <v>32</v>
      </c>
      <c r="F201" s="20"/>
      <c r="G201" s="13" t="str">
        <f>IF(ISBLANK(Table1[[#This Row],[EARNED]]),"",Table1[[#This Row],[EARNED]])</f>
        <v/>
      </c>
      <c r="H201" s="39"/>
      <c r="I201" s="34" t="s">
        <v>32</v>
      </c>
      <c r="J201" s="11"/>
      <c r="K201" s="20"/>
    </row>
    <row r="202" spans="1:11" x14ac:dyDescent="0.25">
      <c r="A202" s="40">
        <v>41275</v>
      </c>
      <c r="B202" s="20" t="s">
        <v>48</v>
      </c>
      <c r="C202" s="13">
        <v>1.25</v>
      </c>
      <c r="D202" s="39">
        <v>5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78</v>
      </c>
    </row>
    <row r="203" spans="1:11" x14ac:dyDescent="0.25">
      <c r="A203" s="40">
        <v>41306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41334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41365</v>
      </c>
      <c r="B205" s="20" t="s">
        <v>77</v>
      </c>
      <c r="C205" s="13">
        <v>1.25</v>
      </c>
      <c r="D205" s="39">
        <v>10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79</v>
      </c>
    </row>
    <row r="206" spans="1:11" x14ac:dyDescent="0.25">
      <c r="A206" s="40">
        <v>41395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41426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41456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41487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41518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41548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41579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41609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8" t="s">
        <v>73</v>
      </c>
      <c r="B214" s="20"/>
      <c r="C214" s="13"/>
      <c r="D214" s="39"/>
      <c r="E214" s="34" t="s">
        <v>32</v>
      </c>
      <c r="F214" s="20"/>
      <c r="G214" s="13" t="str">
        <f>IF(ISBLANK(Table1[[#This Row],[EARNED]]),"",Table1[[#This Row],[EARNED]])</f>
        <v/>
      </c>
      <c r="H214" s="39"/>
      <c r="I214" s="34" t="s">
        <v>32</v>
      </c>
      <c r="J214" s="11"/>
      <c r="K214" s="20"/>
    </row>
    <row r="215" spans="1:11" x14ac:dyDescent="0.25">
      <c r="A215" s="40">
        <v>41640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41671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41699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41730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41760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41791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41821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41852</v>
      </c>
      <c r="B222" s="20" t="s">
        <v>74</v>
      </c>
      <c r="C222" s="13">
        <v>1.25</v>
      </c>
      <c r="D222" s="39">
        <v>11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75</v>
      </c>
    </row>
    <row r="223" spans="1:11" x14ac:dyDescent="0.25">
      <c r="A223" s="40">
        <v>41883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41913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41944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41974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8" t="s">
        <v>68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25">
      <c r="A228" s="40">
        <v>42005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42036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42064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42095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42125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42156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42186</v>
      </c>
      <c r="B234" s="20" t="s">
        <v>69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5</v>
      </c>
      <c r="I234" s="9"/>
      <c r="J234" s="11"/>
      <c r="K234" s="20" t="s">
        <v>72</v>
      </c>
    </row>
    <row r="235" spans="1:11" x14ac:dyDescent="0.25">
      <c r="A235" s="40">
        <v>42217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42248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42278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42309</v>
      </c>
      <c r="B238" s="20" t="s">
        <v>70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14</v>
      </c>
      <c r="I238" s="9"/>
      <c r="J238" s="11"/>
      <c r="K238" s="20" t="s">
        <v>71</v>
      </c>
    </row>
    <row r="239" spans="1:11" x14ac:dyDescent="0.25">
      <c r="A239" s="40">
        <v>42339</v>
      </c>
      <c r="B239" s="20" t="s">
        <v>48</v>
      </c>
      <c r="C239" s="13">
        <v>1.25</v>
      </c>
      <c r="D239" s="39">
        <v>5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8" t="s">
        <v>56</v>
      </c>
      <c r="B240" s="20"/>
      <c r="C240" s="13"/>
      <c r="D240" s="39"/>
      <c r="E240" s="34" t="s">
        <v>32</v>
      </c>
      <c r="F240" s="20"/>
      <c r="G240" s="13" t="str">
        <f>IF(ISBLANK(Table1[[#This Row],[EARNED]]),"",Table1[[#This Row],[EARNED]])</f>
        <v/>
      </c>
      <c r="H240" s="39"/>
      <c r="I240" s="34" t="s">
        <v>32</v>
      </c>
      <c r="J240" s="11"/>
      <c r="K240" s="20"/>
    </row>
    <row r="241" spans="1:11" x14ac:dyDescent="0.25">
      <c r="A241" s="40">
        <v>42370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42401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42430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42461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42491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42522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42552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42583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42614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42644</v>
      </c>
      <c r="B250" s="20" t="s">
        <v>65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/>
      <c r="B251" s="20" t="s">
        <v>66</v>
      </c>
      <c r="C251" s="13"/>
      <c r="D251" s="39">
        <v>15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67</v>
      </c>
    </row>
    <row r="252" spans="1:11" x14ac:dyDescent="0.25">
      <c r="A252" s="40">
        <v>42675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42705</v>
      </c>
      <c r="B253" s="20" t="s">
        <v>60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>
        <v>10</v>
      </c>
      <c r="I253" s="9"/>
      <c r="J253" s="11"/>
      <c r="K253" s="20" t="s">
        <v>64</v>
      </c>
    </row>
    <row r="254" spans="1:11" x14ac:dyDescent="0.25">
      <c r="A254" s="48" t="s">
        <v>55</v>
      </c>
      <c r="B254" s="20"/>
      <c r="C254" s="13"/>
      <c r="D254" s="39"/>
      <c r="E254" s="34" t="s">
        <v>32</v>
      </c>
      <c r="F254" s="20"/>
      <c r="G254" s="13" t="str">
        <f>IF(ISBLANK(Table1[[#This Row],[EARNED]]),"",Table1[[#This Row],[EARNED]])</f>
        <v/>
      </c>
      <c r="H254" s="39"/>
      <c r="I254" s="34" t="s">
        <v>32</v>
      </c>
      <c r="J254" s="11"/>
      <c r="K254" s="20"/>
    </row>
    <row r="255" spans="1:11" x14ac:dyDescent="0.25">
      <c r="A255" s="40">
        <v>42736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42767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42795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42826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42856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42887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42917</v>
      </c>
      <c r="B261" s="20" t="s">
        <v>57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15</v>
      </c>
      <c r="I261" s="9"/>
      <c r="J261" s="11"/>
      <c r="K261" s="20" t="s">
        <v>61</v>
      </c>
    </row>
    <row r="262" spans="1:11" x14ac:dyDescent="0.25">
      <c r="A262" s="40"/>
      <c r="B262" s="20" t="s">
        <v>57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15</v>
      </c>
      <c r="I262" s="9"/>
      <c r="J262" s="11"/>
      <c r="K262" s="20" t="s">
        <v>62</v>
      </c>
    </row>
    <row r="263" spans="1:11" x14ac:dyDescent="0.25">
      <c r="A263" s="40"/>
      <c r="B263" s="20" t="s">
        <v>59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30</v>
      </c>
      <c r="I263" s="9"/>
      <c r="J263" s="11"/>
      <c r="K263" s="20" t="s">
        <v>63</v>
      </c>
    </row>
    <row r="264" spans="1:11" x14ac:dyDescent="0.25">
      <c r="A264" s="40">
        <v>42948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42979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43009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43040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43070</v>
      </c>
      <c r="B268" s="20" t="s">
        <v>48</v>
      </c>
      <c r="C268" s="13">
        <v>1.25</v>
      </c>
      <c r="D268" s="39">
        <v>5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8" t="s">
        <v>54</v>
      </c>
      <c r="B269" s="20"/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/>
      <c r="I269" s="34" t="s">
        <v>32</v>
      </c>
      <c r="J269" s="11"/>
      <c r="K269" s="20"/>
    </row>
    <row r="270" spans="1:11" x14ac:dyDescent="0.25">
      <c r="A270" s="40">
        <v>43101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43132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43160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43191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43221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43252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43282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43313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43344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43374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43405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43435</v>
      </c>
      <c r="B281" s="20" t="s">
        <v>48</v>
      </c>
      <c r="C281" s="13">
        <v>1.25</v>
      </c>
      <c r="D281" s="39">
        <v>5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8" t="s">
        <v>53</v>
      </c>
      <c r="B282" s="20"/>
      <c r="C282" s="13"/>
      <c r="D282" s="39"/>
      <c r="E282" s="34" t="s">
        <v>32</v>
      </c>
      <c r="F282" s="20"/>
      <c r="G282" s="13" t="str">
        <f>IF(ISBLANK(Table1[[#This Row],[EARNED]]),"",Table1[[#This Row],[EARNED]])</f>
        <v/>
      </c>
      <c r="H282" s="39"/>
      <c r="I282" s="34" t="s">
        <v>32</v>
      </c>
      <c r="J282" s="11"/>
      <c r="K282" s="20"/>
    </row>
    <row r="283" spans="1:11" x14ac:dyDescent="0.25">
      <c r="A283" s="40">
        <v>43466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43497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43525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43556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43586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43617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43647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43678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43709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43739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43770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43800</v>
      </c>
      <c r="B294" s="20" t="s">
        <v>48</v>
      </c>
      <c r="C294" s="13">
        <v>1.25</v>
      </c>
      <c r="D294" s="39">
        <v>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8" t="s">
        <v>51</v>
      </c>
      <c r="B295" s="20"/>
      <c r="C295" s="13"/>
      <c r="D295" s="39"/>
      <c r="E295" s="34" t="s">
        <v>32</v>
      </c>
      <c r="F295" s="20"/>
      <c r="G295" s="13" t="str">
        <f>IF(ISBLANK(Table1[[#This Row],[EARNED]]),"",Table1[[#This Row],[EARNED]])</f>
        <v/>
      </c>
      <c r="H295" s="39"/>
      <c r="I295" s="34" t="s">
        <v>32</v>
      </c>
      <c r="J295" s="11"/>
      <c r="K295" s="20"/>
    </row>
    <row r="296" spans="1:11" x14ac:dyDescent="0.25">
      <c r="A296" s="40">
        <v>43831</v>
      </c>
      <c r="B296" s="20" t="s">
        <v>52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43862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43891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43922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43952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43983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44013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44044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44075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44105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44136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44166</v>
      </c>
      <c r="B307" s="20" t="s">
        <v>48</v>
      </c>
      <c r="C307" s="13">
        <v>1.25</v>
      </c>
      <c r="D307" s="39">
        <v>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8" t="s">
        <v>113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44227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44255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44286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44316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44347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44377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44408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44439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44469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44500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44530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44561</v>
      </c>
      <c r="B320" s="20" t="s">
        <v>48</v>
      </c>
      <c r="C320" s="13">
        <v>1.25</v>
      </c>
      <c r="D320" s="39">
        <v>5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8" t="s">
        <v>114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44592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44620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44651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44681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44712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44742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44773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44804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44834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44865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44895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44926</v>
      </c>
      <c r="B333" s="20" t="s">
        <v>48</v>
      </c>
      <c r="C333" s="13">
        <v>1.25</v>
      </c>
      <c r="D333" s="39">
        <v>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8" t="s">
        <v>115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44957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44985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45016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45046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45077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45107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45138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45169</v>
      </c>
      <c r="B342" s="20" t="s">
        <v>116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13</v>
      </c>
      <c r="I342" s="9"/>
      <c r="J342" s="11"/>
      <c r="K342" s="20" t="s">
        <v>117</v>
      </c>
    </row>
    <row r="343" spans="1:11" x14ac:dyDescent="0.25">
      <c r="A343" s="40">
        <v>45199</v>
      </c>
      <c r="B343" s="20" t="s">
        <v>118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22</v>
      </c>
      <c r="I343" s="9"/>
      <c r="J343" s="11"/>
      <c r="K343" s="20" t="s">
        <v>119</v>
      </c>
    </row>
    <row r="344" spans="1:11" x14ac:dyDescent="0.25">
      <c r="A344" s="40">
        <v>45230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45260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45291</v>
      </c>
      <c r="B346" s="20" t="s">
        <v>48</v>
      </c>
      <c r="C346" s="13">
        <v>1.25</v>
      </c>
      <c r="D346" s="39">
        <v>5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8" t="s">
        <v>123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45322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45351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45382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45412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45443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45473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45504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45535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45565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45596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45626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45657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45688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1"/>
      <c r="B500" s="15"/>
      <c r="C500" s="42"/>
      <c r="D500" s="43"/>
      <c r="E500" s="9"/>
      <c r="F500" s="15"/>
      <c r="G500" s="42" t="str">
        <f>IF(ISBLANK(Table1[[#This Row],[EARNED]]),"",Table1[[#This Row],[EARNED]])</f>
        <v/>
      </c>
      <c r="H500" s="43"/>
      <c r="I500" s="9"/>
      <c r="J500" s="12"/>
      <c r="K50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2023-10-02T06:57:28Z</dcterms:modified>
</cp:coreProperties>
</file>