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G28" i="1" l="1"/>
  <c r="G27" i="1" l="1"/>
  <c r="G22" i="1" l="1"/>
  <c r="G19" i="1"/>
  <c r="G17" i="1" l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3" i="3"/>
  <c r="G18" i="1"/>
  <c r="G20" i="1"/>
  <c r="G21" i="1"/>
  <c r="G23" i="1"/>
  <c r="G24" i="1"/>
  <c r="G25" i="1"/>
  <c r="G26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<sst xmlns="http://schemas.openxmlformats.org/spreadsheetml/2006/main" count="64" uniqueCount="53">
  <si>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</si>
  <si>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</si>
  <si>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</si>
  <si>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</si>
  <si>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</si>
  <si>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</si>
  <si>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</si>
  <si>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</si>
  <si>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</si>
  <si>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</si>
  <si>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</si>
  <si>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</si>
  <si>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</si>
  <si>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</si>
  <si>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</si>
  <si>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</si>
  <si>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</si>
  <si>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</si>
  <si>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</si>
  <si>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</si>
  <si>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</si>
  <si>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</si>
  <si>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</si>
  <si>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</si>
  <si>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</si>
  <si>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</si>
  <si>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</si>
  <si>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</si>
  <si>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</si>
  <si>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</si>
  <si>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</si>
  <si>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</si>
  <si>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</si>
  <si>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</si>
  <si>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</si>
  <si>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</si>
  <si>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</si>
  <si>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</si>
  <si>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</si>
  <si>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</si>
  <si>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</si>
  <si>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</si>
  <si>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VILLANUEVA, CHRISTIANNE FAYE ATIENZA</t>
  </si>
  <si>
    <t>CEO</t>
  </si>
  <si>
    <t>PERMANENT</t>
  </si>
  <si>
    <t>2022</t>
  </si>
  <si>
    <t>2023</t>
  </si>
  <si>
    <t>SL(1-0-0)</t>
  </si>
  <si>
    <t>SL(2-0-0)</t>
  </si>
  <si>
    <t>1/24,25/2023</t>
  </si>
  <si>
    <t>3/2,3/2023</t>
  </si>
  <si>
    <t>SP(1-0-0)</t>
  </si>
  <si>
    <t>VL(1-0-0)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</si>
</sst>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7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7"/>
  <sheetViews>
    <sheetView tabSelected="1" zoomScaleNormal="100" workbookViewId="0">
      <pane ySplit="3690" topLeftCell="A13" activePane="bottomLeft"/>
      <selection activeCell="F4" sqref="F4:G4"/>
      <selection pane="bottomLeft" activeCell="K31" sqref="K3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60"/>
      <c r="G2" s="60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61">
        <v>44743</v>
      </c>
      <c r="G3" s="58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44</v>
      </c>
      <c r="C4" s="53"/>
      <c r="D4" s="22" t="s">
        <v>12</v>
      </c>
      <c r="F4" s="58" t="s">
        <v>43</v>
      </c>
      <c r="G4" s="58"/>
      <c r="H4" s="26" t="s">
        <v>17</v>
      </c>
      <c r="I4" s="26"/>
      <c r="J4" s="58"/>
      <c r="K4" s="59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17.75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8.75</v>
      </c>
      <c r="J9" s="11"/>
      <c r="K9" s="20"/>
    </row>
    <row r="10" spans="1:11" x14ac:dyDescent="0.25">
      <c r="A10" s="50" t="s">
        <v>45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48"/>
    </row>
    <row r="11" spans="1:11" x14ac:dyDescent="0.25">
      <c r="A11" s="40">
        <v>44743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44774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44805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44835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44866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44896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50" t="s">
        <v>46</v>
      </c>
      <c r="B17" s="15"/>
      <c r="C17" s="13"/>
      <c r="D17" s="43"/>
      <c r="E17" s="9"/>
      <c r="F17" s="15"/>
      <c r="G17" s="42" t="str">
        <f>IF(ISBLANK(Table1[[#This Row],[EARNED]]),"",Table1[[#This Row],[EARNED]])</f>
        <v/>
      </c>
      <c r="H17" s="43"/>
      <c r="I17" s="9"/>
      <c r="J17" s="12"/>
      <c r="K17" s="15"/>
    </row>
    <row r="18" spans="1:11" x14ac:dyDescent="0.25">
      <c r="A18" s="40">
        <v>44927</v>
      </c>
      <c r="B18" s="20" t="s">
        <v>47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1</v>
      </c>
      <c r="I18" s="9"/>
      <c r="J18" s="11"/>
      <c r="K18" s="48">
        <v>44942</v>
      </c>
    </row>
    <row r="19" spans="1:11" x14ac:dyDescent="0.25">
      <c r="A19" s="40"/>
      <c r="B19" s="20" t="s">
        <v>48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>
        <v>2</v>
      </c>
      <c r="I19" s="9"/>
      <c r="J19" s="11"/>
      <c r="K19" s="48" t="s">
        <v>49</v>
      </c>
    </row>
    <row r="20" spans="1:11" x14ac:dyDescent="0.25">
      <c r="A20" s="40">
        <v>44958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44986</v>
      </c>
      <c r="B21" s="20" t="s">
        <v>47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48">
        <v>45016</v>
      </c>
    </row>
    <row r="22" spans="1:11" x14ac:dyDescent="0.25">
      <c r="A22" s="40"/>
      <c r="B22" s="20" t="s">
        <v>48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2</v>
      </c>
      <c r="I22" s="9"/>
      <c r="J22" s="11"/>
      <c r="K22" s="48" t="s">
        <v>50</v>
      </c>
    </row>
    <row r="23" spans="1:11" x14ac:dyDescent="0.25">
      <c r="A23" s="40">
        <v>45017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45047</v>
      </c>
      <c r="B24" s="20" t="s">
        <v>47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8">
        <v>45055</v>
      </c>
    </row>
    <row r="25" spans="1:11" x14ac:dyDescent="0.25">
      <c r="A25" s="40">
        <v>45078</v>
      </c>
      <c r="B25" s="20" t="s">
        <v>51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8">
        <v>45082</v>
      </c>
    </row>
    <row r="26" spans="1:11" x14ac:dyDescent="0.25">
      <c r="A26" s="40">
        <v>45108</v>
      </c>
      <c r="B26" s="20" t="s">
        <v>51</v>
      </c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48">
        <v>45118</v>
      </c>
    </row>
    <row r="27" spans="1:11" x14ac:dyDescent="0.25">
      <c r="A27" s="40"/>
      <c r="B27" s="20" t="s">
        <v>47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>
        <v>1</v>
      </c>
      <c r="I27" s="9"/>
      <c r="J27" s="11"/>
      <c r="K27" s="48">
        <v>45128</v>
      </c>
    </row>
    <row r="28" spans="1:11" x14ac:dyDescent="0.25">
      <c r="A28" s="40"/>
      <c r="B28" s="20" t="s">
        <v>47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>
        <v>1</v>
      </c>
      <c r="I28" s="9"/>
      <c r="J28" s="11"/>
      <c r="K28" s="48">
        <v>45138</v>
      </c>
    </row>
    <row r="29" spans="1:11" x14ac:dyDescent="0.25">
      <c r="A29" s="40">
        <v>45139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45170</v>
      </c>
      <c r="B30" s="20" t="s">
        <v>52</v>
      </c>
      <c r="C30" s="13">
        <v>1.25</v>
      </c>
      <c r="D30" s="39">
        <v>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48">
        <v>45170</v>
      </c>
    </row>
    <row r="31" spans="1:11" x14ac:dyDescent="0.25">
      <c r="A31" s="40"/>
      <c r="B31" s="20" t="s">
        <v>47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>
        <v>1</v>
      </c>
      <c r="I31" s="9"/>
      <c r="J31" s="11"/>
      <c r="K31" s="48">
        <v>45195</v>
      </c>
    </row>
    <row r="32" spans="1:11" x14ac:dyDescent="0.25">
      <c r="A32" s="40">
        <v>45200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45231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45261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45292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45323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>
        <v>45352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45383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45413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45444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45474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>
        <v>45505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>
        <v>45536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>
        <v>45566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45597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45627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45658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45689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>
        <v>45717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>
        <v>45748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>
        <v>45778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>
        <v>45809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45839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>
        <v>45870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>
        <v>45901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>
        <v>45931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45962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45992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>
        <v>46023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>
        <v>46054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46082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>
        <v>46113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46143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46174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46204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46235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>
        <v>46266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>
        <v>46296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>
        <v>46327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>
        <v>46357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46388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46419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>
        <v>46447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46478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46508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46539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46569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46600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46631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46661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46692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46722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46753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46784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46813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46844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46874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46905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46935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46966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46997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47027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47058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47088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47119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47150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47178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47209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47239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47270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47300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47331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47362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47392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47423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47453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47484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47515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47543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47574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47604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47635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47665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47696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47727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47757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47788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47818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47849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47880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47908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47939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47969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48000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1"/>
      <c r="B136" s="15"/>
      <c r="C136" s="42"/>
      <c r="D136" s="43"/>
      <c r="E136" s="9"/>
      <c r="F136" s="15"/>
      <c r="G136" s="42" t="str">
        <f>IF(ISBLANK(Table1[[#This Row],[EARNED]]),"",Table1[[#This Row],[EARNED]])</f>
        <v/>
      </c>
      <c r="H136" s="43"/>
      <c r="I136" s="9"/>
      <c r="J136" s="12"/>
      <c r="K136" s="15"/>
    </row>
    <row r="137" spans="1:11" x14ac:dyDescent="0.25">
      <c r="A137" s="41"/>
      <c r="B137" s="15"/>
      <c r="C137" s="42"/>
      <c r="D137" s="43"/>
      <c r="E137" s="49"/>
      <c r="F137" s="15"/>
      <c r="G137" s="42" t="str">
        <f>IF(ISBLANK(Table1[[#This Row],[EARNED]]),"",Table1[[#This Row],[EARNED]])</f>
        <v/>
      </c>
      <c r="H137" s="43"/>
      <c r="I137" s="49"/>
      <c r="J137" s="12"/>
      <c r="K13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2023-02-07T10:18:06Z</cp:lastPrinted>
  <dcterms:created xsi:type="dcterms:W3CDTF">2022-10-17T03:06:03Z</dcterms:created>
  <dcterms:modified xsi:type="dcterms:W3CDTF">2023-09-29T02:48:51Z</dcterms:modified>
</cp:coreProperties>
</file>