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E03784D4-B0CF-4D9E-A1AF-D751256EAF3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J4" i="3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1" i="1"/>
  <c r="G12" i="1"/>
  <c r="G13" i="1"/>
  <c r="G14" i="1"/>
  <c r="G15" i="1"/>
  <c r="G16" i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<sst xmlns="http://schemas.openxmlformats.org/spreadsheetml/2006/main" count="51" uniqueCount="47">
  <si>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</si>
  <si>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</si>
  <si>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</si>
  <si>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</si>
  <si>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</si>
  <si>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</si>
  <si>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</si>
  <si>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</si>
  <si>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</si>
  <si>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</si>
  <si>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</si>
  <si>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</si>
  <si>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</si>
  <si>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</si>
  <si>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</si>
  <si>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</si>
  <si>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</si>
  <si>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</si>
  <si>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</si>
  <si>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</si>
  <si>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</si>
  <si>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</si>
  <si>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</si>
  <si>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</si>
  <si>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</si>
  <si>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</si>
  <si>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</si>
  <si>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</si>
  <si>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</si>
  <si>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</si>
  <si>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</si>
  <si>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</si>
  <si>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</si>
  <si>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</si>
  <si>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</si>
  <si>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</si>
  <si>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</si>
  <si>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</si>
  <si>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</si>
  <si>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</si>
  <si>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</si>
  <si>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</si>
  <si>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DESINGANO, OLIVA MALORCA</t>
  </si>
  <si>
    <t>REGULAR</t>
  </si>
  <si>
    <t>1 - Married (and not separated)</t>
  </si>
  <si>
    <t>DAYCARE WORKER I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</si>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</sst>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F4" sqref="F4:G4"/>
      <selection pane="bottomLeft" activeCell="C12" sqref="C12:C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4" t="s">
        <v>44</v>
      </c>
      <c r="G2" s="54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45</v>
      </c>
      <c r="C3" s="49"/>
      <c r="D3" s="22" t="s">
        <v>13</v>
      </c>
      <c r="F3" s="55">
        <v>44837</v>
      </c>
      <c r="G3" s="50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7.4169999999999998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7.4169999999999998</v>
      </c>
      <c r="J9" s="11"/>
      <c r="K9" s="20"/>
    </row>
    <row r="10" spans="1:11" x14ac:dyDescent="0.3">
      <c r="A10" s="59" t="s">
        <v>46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44837</v>
      </c>
      <c r="B11" s="20"/>
      <c r="C11" s="13">
        <v>1.167</v>
      </c>
      <c r="D11" s="37"/>
      <c r="E11" s="9"/>
      <c r="F11" s="20"/>
      <c r="G11" s="13">
        <f>IF(ISBLANK(Table1[[#This Row],[EARNED]]),"",Table1[[#This Row],[EARNED]])</f>
        <v>1.167</v>
      </c>
      <c r="H11" s="37"/>
      <c r="I11" s="9"/>
      <c r="J11" s="11"/>
      <c r="K11" s="20"/>
    </row>
    <row r="12" spans="1:11" x14ac:dyDescent="0.3">
      <c r="A12" s="38">
        <v>44866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38">
        <v>44896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3">
      <c r="A14" s="38">
        <v>44927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v>44958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3">
      <c r="A16" s="38">
        <v>44986</v>
      </c>
      <c r="B16" s="15"/>
      <c r="C16" s="13">
        <v>1.25</v>
      </c>
      <c r="D16" s="41"/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3">
      <c r="A17" s="38">
        <v>45017</v>
      </c>
      <c r="B17" s="20"/>
      <c r="C17" s="13"/>
      <c r="D17" s="37"/>
      <c r="E17" s="9"/>
      <c r="F17" s="20"/>
      <c r="G17" s="13" t="str">
        <f>IF(ISBLANK(Table1[[#This Row],[EARNED]]),"",Table1[[#This Row],[EARNED]])</f>
        <v/>
      </c>
      <c r="H17" s="37"/>
      <c r="I17" s="9"/>
      <c r="J17" s="11"/>
      <c r="K17" s="20"/>
    </row>
    <row r="18" spans="1:11" x14ac:dyDescent="0.3">
      <c r="A18" s="38">
        <v>45047</v>
      </c>
      <c r="B18" s="20"/>
      <c r="C18" s="13"/>
      <c r="D18" s="37"/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3">
      <c r="A19" s="38">
        <v>45078</v>
      </c>
      <c r="B19" s="20"/>
      <c r="C19" s="13"/>
      <c r="D19" s="37"/>
      <c r="E19" s="9"/>
      <c r="F19" s="20"/>
      <c r="G19" s="13" t="str">
        <f>IF(ISBLANK(Table1[[#This Row],[EARNED]]),"",Table1[[#This Row],[EARNED]])</f>
        <v/>
      </c>
      <c r="H19" s="37"/>
      <c r="I19" s="9"/>
      <c r="J19" s="11"/>
      <c r="K19" s="20"/>
    </row>
    <row r="20" spans="1:11" x14ac:dyDescent="0.3">
      <c r="A20" s="38"/>
      <c r="B20" s="20"/>
      <c r="C20" s="13"/>
      <c r="D20" s="37"/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/>
    </row>
    <row r="21" spans="1:11" x14ac:dyDescent="0.3">
      <c r="A21" s="38"/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3">
      <c r="A22" s="38"/>
      <c r="B22" s="20"/>
      <c r="C22" s="13"/>
      <c r="D22" s="37"/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3">
      <c r="A23" s="38"/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3">
      <c r="A24" s="38"/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/>
      <c r="B25" s="20"/>
      <c r="C25" s="13"/>
      <c r="D25" s="37"/>
      <c r="E25" s="9"/>
      <c r="F25" s="20"/>
      <c r="G25" s="13" t="str">
        <f>IF(ISBLANK(Table1[[#This Row],[EARNED]]),"",Table1[[#This Row],[EARNED]])</f>
        <v/>
      </c>
      <c r="H25" s="37"/>
      <c r="I25" s="9"/>
      <c r="J25" s="11"/>
      <c r="K25" s="20"/>
    </row>
    <row r="26" spans="1:11" x14ac:dyDescent="0.3">
      <c r="A26" s="38"/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3">
      <c r="A27" s="38"/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3">
      <c r="A28" s="38"/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3">
      <c r="A29" s="38"/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3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3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3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3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3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3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3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3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3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3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3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3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3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3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3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3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3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3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3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3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3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3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3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3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3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3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3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3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3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3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3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3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3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3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3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3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3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3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3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3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3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3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3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3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3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3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3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3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3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3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3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3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3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3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3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3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3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3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3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3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3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3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3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3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3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3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3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3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3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3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3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3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3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3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3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3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3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3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3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3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3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3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3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3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3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3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3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3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3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3">
      <c r="A130" s="39"/>
      <c r="B130" s="15"/>
      <c r="C130" s="40"/>
      <c r="D130" s="41"/>
      <c r="E130" s="9"/>
      <c r="F130" s="15"/>
      <c r="G130" s="40" t="str">
        <f>IF(ISBLANK(Table1[[#This Row],[EARNED]]),"",Table1[[#This Row],[EARNED]])</f>
        <v/>
      </c>
      <c r="H130" s="41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J3" sqref="J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/>
      <c r="E3" s="11"/>
      <c r="F3" s="11"/>
      <c r="G3" s="43">
        <f>SUMIFS(F7:F14,E7:E14,E3)+SUMIFS(D7:D66,C7:C66,F3)+D3</f>
        <v>0</v>
      </c>
      <c r="J3" s="46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5" t="s">
        <v>28</v>
      </c>
      <c r="D6" s="30" t="s">
        <v>30</v>
      </c>
      <c r="E6" s="30" t="s">
        <v>31</v>
      </c>
      <c r="F6" s="30" t="s">
        <v>30</v>
      </c>
      <c r="G6" s="47"/>
      <c r="I6" s="58" t="s">
        <v>38</v>
      </c>
      <c r="J6" s="58"/>
      <c r="K6" s="58"/>
      <c r="L6" s="58"/>
    </row>
    <row r="7" spans="1:12" x14ac:dyDescent="0.3">
      <c r="C7" s="44">
        <v>1</v>
      </c>
      <c r="D7" s="33">
        <v>2E-3</v>
      </c>
      <c r="E7" s="1">
        <v>1</v>
      </c>
      <c r="F7" s="33">
        <v>0.125</v>
      </c>
      <c r="G7" s="47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4">
        <v>32</v>
      </c>
      <c r="D38" s="33">
        <v>6.7000000000000004E-2</v>
      </c>
      <c r="G38"/>
    </row>
    <row r="39" spans="3:12" s="1" customFormat="1" x14ac:dyDescent="0.3">
      <c r="C39" s="44">
        <v>33</v>
      </c>
      <c r="D39" s="33">
        <v>6.9000000000000006E-2</v>
      </c>
      <c r="G39"/>
    </row>
    <row r="40" spans="3:12" s="1" customFormat="1" x14ac:dyDescent="0.3">
      <c r="C40" s="44">
        <v>34</v>
      </c>
      <c r="D40" s="33">
        <v>7.1000000000000008E-2</v>
      </c>
      <c r="G40"/>
    </row>
    <row r="41" spans="3:12" s="1" customFormat="1" x14ac:dyDescent="0.3">
      <c r="C41" s="44">
        <v>35</v>
      </c>
      <c r="D41" s="33">
        <v>7.3000000000000009E-2</v>
      </c>
      <c r="G41"/>
    </row>
    <row r="42" spans="3:12" s="1" customFormat="1" x14ac:dyDescent="0.3">
      <c r="C42" s="44">
        <v>36</v>
      </c>
      <c r="D42" s="33">
        <v>7.5000000000000011E-2</v>
      </c>
      <c r="G42"/>
    </row>
    <row r="43" spans="3:12" s="1" customFormat="1" x14ac:dyDescent="0.3">
      <c r="C43" s="44">
        <v>37</v>
      </c>
      <c r="D43" s="33">
        <v>7.7000000000000013E-2</v>
      </c>
      <c r="G43"/>
    </row>
    <row r="44" spans="3:12" s="1" customFormat="1" x14ac:dyDescent="0.3">
      <c r="C44" s="44">
        <v>38</v>
      </c>
      <c r="D44" s="33">
        <v>7.9000000000000015E-2</v>
      </c>
      <c r="G44"/>
    </row>
    <row r="45" spans="3:12" s="1" customFormat="1" x14ac:dyDescent="0.3">
      <c r="C45" s="44">
        <v>39</v>
      </c>
      <c r="D45" s="33">
        <v>8.1000000000000016E-2</v>
      </c>
      <c r="G45"/>
    </row>
    <row r="46" spans="3:12" s="1" customFormat="1" x14ac:dyDescent="0.3">
      <c r="C46" s="44">
        <v>40</v>
      </c>
      <c r="D46" s="33">
        <v>8.3000000000000018E-2</v>
      </c>
      <c r="G46"/>
    </row>
    <row r="47" spans="3:12" s="1" customFormat="1" x14ac:dyDescent="0.3">
      <c r="C47" s="44">
        <v>41</v>
      </c>
      <c r="D47" s="33">
        <v>8.500000000000002E-2</v>
      </c>
      <c r="G47"/>
    </row>
    <row r="48" spans="3:12" s="1" customFormat="1" x14ac:dyDescent="0.3">
      <c r="C48" s="44">
        <v>42</v>
      </c>
      <c r="D48" s="33">
        <v>8.7000000000000022E-2</v>
      </c>
      <c r="G48"/>
    </row>
    <row r="49" spans="3:7" s="1" customFormat="1" x14ac:dyDescent="0.3">
      <c r="C49" s="44">
        <v>43</v>
      </c>
      <c r="D49" s="33">
        <v>0.09</v>
      </c>
      <c r="G49"/>
    </row>
    <row r="50" spans="3:7" s="1" customFormat="1" x14ac:dyDescent="0.3">
      <c r="C50" s="44">
        <v>44</v>
      </c>
      <c r="D50" s="33">
        <v>9.1999999999999998E-2</v>
      </c>
      <c r="G50"/>
    </row>
    <row r="51" spans="3:7" s="1" customFormat="1" x14ac:dyDescent="0.3">
      <c r="C51" s="44">
        <v>45</v>
      </c>
      <c r="D51" s="33">
        <v>9.4E-2</v>
      </c>
      <c r="G51"/>
    </row>
    <row r="52" spans="3:7" s="1" customFormat="1" x14ac:dyDescent="0.3">
      <c r="C52" s="44">
        <v>46</v>
      </c>
      <c r="D52" s="33">
        <v>9.6000000000000002E-2</v>
      </c>
      <c r="G52"/>
    </row>
    <row r="53" spans="3:7" s="1" customFormat="1" x14ac:dyDescent="0.3">
      <c r="C53" s="44">
        <v>47</v>
      </c>
      <c r="D53" s="33">
        <v>9.8000000000000004E-2</v>
      </c>
      <c r="G53"/>
    </row>
    <row r="54" spans="3:7" s="1" customFormat="1" x14ac:dyDescent="0.3">
      <c r="C54" s="44">
        <v>48</v>
      </c>
      <c r="D54" s="33">
        <v>0.1</v>
      </c>
      <c r="G54"/>
    </row>
    <row r="55" spans="3:7" s="1" customFormat="1" x14ac:dyDescent="0.3">
      <c r="C55" s="44">
        <v>49</v>
      </c>
      <c r="D55" s="33">
        <v>0.10200000000000001</v>
      </c>
      <c r="G55"/>
    </row>
    <row r="56" spans="3:7" s="1" customFormat="1" x14ac:dyDescent="0.3">
      <c r="C56" s="44">
        <v>50</v>
      </c>
      <c r="D56" s="33">
        <v>0.10400000000000001</v>
      </c>
      <c r="G56"/>
    </row>
    <row r="57" spans="3:7" s="1" customFormat="1" x14ac:dyDescent="0.3">
      <c r="C57" s="44">
        <v>51</v>
      </c>
      <c r="D57" s="33">
        <v>0.10600000000000001</v>
      </c>
      <c r="G57"/>
    </row>
    <row r="58" spans="3:7" s="1" customFormat="1" x14ac:dyDescent="0.3">
      <c r="C58" s="44">
        <v>52</v>
      </c>
      <c r="D58" s="33">
        <v>0.10800000000000001</v>
      </c>
      <c r="G58"/>
    </row>
    <row r="59" spans="3:7" s="1" customFormat="1" x14ac:dyDescent="0.3">
      <c r="C59" s="44">
        <v>53</v>
      </c>
      <c r="D59" s="33">
        <v>0.11000000000000001</v>
      </c>
      <c r="G59"/>
    </row>
    <row r="60" spans="3:7" s="1" customFormat="1" x14ac:dyDescent="0.3">
      <c r="C60" s="44">
        <v>54</v>
      </c>
      <c r="D60" s="33">
        <v>0.11200000000000002</v>
      </c>
      <c r="G60"/>
    </row>
    <row r="61" spans="3:7" s="1" customFormat="1" x14ac:dyDescent="0.3">
      <c r="C61" s="44">
        <v>55</v>
      </c>
      <c r="D61" s="33">
        <v>0.115</v>
      </c>
      <c r="G61"/>
    </row>
    <row r="62" spans="3:7" s="1" customFormat="1" x14ac:dyDescent="0.3">
      <c r="C62" s="44">
        <v>56</v>
      </c>
      <c r="D62" s="33">
        <v>0.11700000000000001</v>
      </c>
      <c r="G62"/>
    </row>
    <row r="63" spans="3:7" s="1" customFormat="1" x14ac:dyDescent="0.3">
      <c r="C63" s="44">
        <v>57</v>
      </c>
      <c r="D63" s="33">
        <v>0.11900000000000001</v>
      </c>
      <c r="G63"/>
    </row>
    <row r="64" spans="3:7" s="1" customFormat="1" x14ac:dyDescent="0.3">
      <c r="C64" s="44">
        <v>58</v>
      </c>
      <c r="D64" s="33">
        <v>0.12100000000000001</v>
      </c>
      <c r="G64"/>
    </row>
    <row r="65" spans="3:12" s="1" customFormat="1" x14ac:dyDescent="0.3">
      <c r="C65" s="44">
        <v>59</v>
      </c>
      <c r="D65" s="33">
        <v>0.12300000000000001</v>
      </c>
      <c r="G65"/>
    </row>
    <row r="66" spans="3:12" s="1" customFormat="1" x14ac:dyDescent="0.3">
      <c r="C66" s="44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2023-04-13T04:53:19Z</dcterms:modified>
</cp:coreProperties>
</file>