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5880746-60CC-457B-8D25-5AFC145AF8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32" i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47" i="1"/>
  <c r="G148" i="1"/>
  <c r="G149" i="1"/>
  <c r="G150" i="1"/>
  <c r="G151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</calcChain>
</file>

<file path=xl/sharedStrings.xml><?xml version="1.0" encoding="utf-8"?>
<sst xmlns="http://schemas.openxmlformats.org/spreadsheetml/2006/main" count="247" uniqueCount="125">
  <si>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</si>
  <si>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</si>
  <si>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</si>
  <si>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</si>
  <si>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</si>
  <si>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</si>
  <si>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</si>
  <si>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</si>
  <si>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</si>
  <si>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</si>
  <si>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</si>
  <si>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</si>
  <si>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</si>
  <si>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</si>
  <si>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</si>
  <si>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</si>
  <si>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</si>
  <si>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</si>
  <si>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</si>
  <si>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</si>
  <si>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</si>
  <si>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</si>
  <si>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</si>
  <si>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</si>
  <si>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</si>
  <si>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</si>
  <si>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</si>
  <si>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</si>
  <si>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</si>
  <si>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</si>
  <si>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</si>
  <si>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</si>
  <si>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</si>
  <si>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</si>
  <si>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</si>
  <si>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</si>
  <si>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</si>
  <si>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</si>
  <si>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</si>
  <si>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</si>
  <si>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</si>
  <si>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</si>
  <si>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</si>
  <si>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</si>
  <si>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</si>
  <si>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</si>
  <si>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</si>
  <si>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</si>
  <si>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</si>
  <si>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</si>
  <si>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</si>
  <si>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</si>
  <si>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</si>
  <si>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</si>
  <si>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</si>
  <si>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</si>
  <si>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</si>
  <si>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</si>
  <si>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</si>
  <si>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</si>
  <si>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</si>
  <si>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</si>
  <si>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</si>
  <si>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</si>
  <si>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</si>
  <si>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</si>
  <si>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</si>
  <si>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</si>
  <si>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</si>
  <si>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</si>
  <si>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</si>
  <si>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</si>
  <si>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</si>
  <si>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</si>
  <si>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</si>
  <si>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</si>
  <si>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</si>
  <si>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</si>
  <si>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</si>
  <si>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</si>
  <si>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</si>
  <si>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</si>
  <si>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</si>
  <si>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</si>
  <si>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</si>
  <si>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</si>
  <si>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</si>
  <si>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</si>
  <si>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</si>
  <si>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</si>
  <si>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</si>
  <si>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</si>
  <si>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</si>
  <si>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</si>
  <si>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</si>
  <si>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</si>
  <si>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</si>
  <si>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</si>
  <si>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</si>
  <si>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</si>
  <si>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</si>
  <si>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</si>
  <si>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</si>
  <si>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</si>
  <si>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</si>
  <si>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</si>
  <si>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</si>
  <si>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</si>
  <si>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</si>
  <si>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</si>
  <si>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</si>
  <si>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</si>
  <si>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</si>
  <si>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</si>
  <si>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</si>
  <si>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</si>
  <si>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</si>
  <si>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</si>
  <si>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</si>
  <si>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</si>
  <si>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</si>
  <si>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</si>
  <si>
    <t>5/1-20/2023</t>
  </si>
  <si>
    <t>VL(10-0-0)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</si>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</sst>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37"/>
  <sheetViews>
    <sheetView tabSelected="1" zoomScale="110" zoomScaleNormal="110" workbookViewId="0">
      <pane ySplit="4056" topLeftCell="A124"/>
      <selection activeCell="E9" sqref="E9"/>
      <selection pane="bottomLeft" activeCell="B133" sqref="B1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9" ht="20.399999999999999" customHeight="1" x14ac:dyDescent="0.3">
      <c r="A2" s="29" t="s">
        <v>9</v>
      </c>
      <c r="B2" s="55" t="s">
        <v>114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>
        <v>2000747866</v>
      </c>
      <c r="K2" s="57"/>
    </row>
    <row r="3" spans="1:19" x14ac:dyDescent="0.3">
      <c r="A3" s="18" t="s">
        <v>15</v>
      </c>
      <c r="B3" s="55" t="s">
        <v>42</v>
      </c>
      <c r="C3" s="55"/>
      <c r="D3" s="22" t="s">
        <v>13</v>
      </c>
      <c r="F3" s="61">
        <v>41676</v>
      </c>
      <c r="G3" s="56"/>
      <c r="H3" s="26" t="s">
        <v>11</v>
      </c>
      <c r="I3" s="26"/>
      <c r="J3" s="58" t="s">
        <v>45</v>
      </c>
      <c r="K3" s="59"/>
    </row>
    <row r="4" spans="1:19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9" x14ac:dyDescent="0.3">
      <c r="A5" s="16"/>
      <c r="H5" s="27" t="s">
        <v>18</v>
      </c>
      <c r="I5" s="27"/>
      <c r="K5" s="4"/>
    </row>
    <row r="6" spans="1:19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9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71.598000000000013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130.292</v>
      </c>
      <c r="J9" s="11"/>
      <c r="K9" s="20"/>
    </row>
    <row r="10" spans="1:19" x14ac:dyDescent="0.3">
      <c r="A10" s="5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3">
      <c r="A11" s="45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3">
      <c r="A12" s="45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3">
      <c r="A13" s="45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3">
      <c r="A14" s="45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3">
      <c r="A15" s="45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3">
      <c r="A16" s="49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45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52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5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50" t="s">
        <v>71</v>
      </c>
    </row>
    <row r="20" spans="1:11" x14ac:dyDescent="0.3">
      <c r="A20" s="45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5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5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5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5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75</v>
      </c>
    </row>
    <row r="25" spans="1:11" x14ac:dyDescent="0.3">
      <c r="A25" s="45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5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5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5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1" t="s">
        <v>79</v>
      </c>
    </row>
    <row r="29" spans="1:11" x14ac:dyDescent="0.3">
      <c r="A29" s="49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5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52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5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5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5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5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5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5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5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5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5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5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9" t="s">
        <v>86</v>
      </c>
      <c r="B42" s="20" t="s">
        <v>70</v>
      </c>
      <c r="C42" s="13"/>
      <c r="D42" s="39"/>
      <c r="E42" s="9">
        <f>SUM(Table1[EARNED])-SUM(Table1[Absence Undertime W/ Pay])+CONVERTION!$A$3</f>
        <v>71.598000000000013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130.292</v>
      </c>
      <c r="J42" s="11"/>
      <c r="K42" s="51" t="s">
        <v>86</v>
      </c>
    </row>
    <row r="43" spans="1:11" x14ac:dyDescent="0.3">
      <c r="A43" s="49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5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1" t="s">
        <v>91</v>
      </c>
    </row>
    <row r="45" spans="1:11" x14ac:dyDescent="0.3">
      <c r="A45" s="45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71.598000000000013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130.292</v>
      </c>
      <c r="J45" s="11"/>
      <c r="K45" s="20"/>
    </row>
    <row r="46" spans="1:11" x14ac:dyDescent="0.3">
      <c r="A46" s="45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71.598000000000013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130.292</v>
      </c>
      <c r="J46" s="11"/>
      <c r="K46" s="20"/>
    </row>
    <row r="47" spans="1:11" x14ac:dyDescent="0.3">
      <c r="A47" s="52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5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1" t="s">
        <v>76</v>
      </c>
    </row>
    <row r="49" spans="1:11" x14ac:dyDescent="0.3">
      <c r="A49" s="45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71.598000000000013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130.292</v>
      </c>
      <c r="J49" s="11"/>
      <c r="K49" s="51"/>
    </row>
    <row r="50" spans="1:11" x14ac:dyDescent="0.3">
      <c r="A50" s="45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5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1" t="s">
        <v>95</v>
      </c>
    </row>
    <row r="52" spans="1:11" x14ac:dyDescent="0.3">
      <c r="A52" s="45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5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71.598000000000013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130.292</v>
      </c>
      <c r="J53" s="11"/>
      <c r="K53" s="51" t="s">
        <v>96</v>
      </c>
    </row>
    <row r="54" spans="1:11" x14ac:dyDescent="0.3">
      <c r="A54" s="45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5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5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5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5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5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9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5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52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5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5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5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5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5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5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5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101</v>
      </c>
    </row>
    <row r="70" spans="1:11" x14ac:dyDescent="0.3">
      <c r="A70" s="45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5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5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9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5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52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5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5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5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104</v>
      </c>
    </row>
    <row r="79" spans="1:11" x14ac:dyDescent="0.3">
      <c r="A79" s="45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51" t="s">
        <v>106</v>
      </c>
    </row>
    <row r="80" spans="1:11" x14ac:dyDescent="0.3">
      <c r="A80" s="45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5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5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5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5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5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9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5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52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5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5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5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5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5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5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5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1"/>
    </row>
    <row r="96" spans="1:11" x14ac:dyDescent="0.3">
      <c r="A96" s="45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5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5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9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5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52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5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5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5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5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5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5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5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51" t="s">
        <v>101</v>
      </c>
    </row>
    <row r="109" spans="1:11" x14ac:dyDescent="0.3">
      <c r="A109" s="45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5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5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1" t="s">
        <v>107</v>
      </c>
    </row>
    <row r="112" spans="1:11" x14ac:dyDescent="0.3">
      <c r="A112" s="49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5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2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5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5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5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5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51" t="s">
        <v>111</v>
      </c>
    </row>
    <row r="119" spans="1:11" x14ac:dyDescent="0.3">
      <c r="A119" s="45" t="s">
        <v>108</v>
      </c>
      <c r="B119" s="20" t="s">
        <v>70</v>
      </c>
      <c r="C119" s="13"/>
      <c r="D119" s="39"/>
      <c r="E119" s="9">
        <f>SUM(Table1[EARNED])-SUM(Table1[Absence Undertime W/ Pay])+CONVERTION!$A$3</f>
        <v>71.598000000000013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130.292</v>
      </c>
      <c r="J119" s="11"/>
      <c r="K119" s="20"/>
    </row>
    <row r="120" spans="1:11" x14ac:dyDescent="0.3">
      <c r="A120" s="45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112</v>
      </c>
    </row>
    <row r="121" spans="1:11" x14ac:dyDescent="0.3">
      <c r="A121" s="45" t="s">
        <v>98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5" t="s">
        <v>50</v>
      </c>
      <c r="B122" s="20" t="s">
        <v>70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101</v>
      </c>
    </row>
    <row r="123" spans="1:11" x14ac:dyDescent="0.3">
      <c r="A123" s="45" t="s">
        <v>51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5" t="s">
        <v>52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5" t="s">
        <v>54</v>
      </c>
      <c r="B125" s="20" t="s">
        <v>77</v>
      </c>
      <c r="C125" s="13">
        <v>1.25</v>
      </c>
      <c r="D125" s="39">
        <v>3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51" t="s">
        <v>113</v>
      </c>
    </row>
    <row r="126" spans="1:11" x14ac:dyDescent="0.3">
      <c r="A126" s="49" t="s">
        <v>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5" t="s">
        <v>55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52" t="s">
        <v>117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5" t="s">
        <v>56</v>
      </c>
      <c r="B129" s="20" t="s">
        <v>120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121</v>
      </c>
    </row>
    <row r="130" spans="1:11" x14ac:dyDescent="0.3">
      <c r="A130" s="45" t="s">
        <v>57</v>
      </c>
      <c r="B130" s="20" t="s">
        <v>119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3">
        <v>44971</v>
      </c>
    </row>
    <row r="131" spans="1:11" x14ac:dyDescent="0.3">
      <c r="A131" s="45" t="s">
        <v>58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5" t="s">
        <v>59</v>
      </c>
      <c r="B132" s="20" t="s">
        <v>123</v>
      </c>
      <c r="C132" s="13"/>
      <c r="D132" s="39">
        <v>10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122</v>
      </c>
    </row>
    <row r="133" spans="1:11" x14ac:dyDescent="0.3">
      <c r="A133" s="45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3">
      <c r="A134" s="45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3">
      <c r="A135" s="45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5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5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3">
      <c r="A138" s="45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3">
      <c r="A139" s="45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3">
      <c r="A140" s="45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3">
      <c r="A141" s="45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3">
      <c r="A142" s="45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5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5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3">
      <c r="A145" s="45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3">
      <c r="A146" s="45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3">
      <c r="A147" s="46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6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6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6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7"/>
      <c r="B151" s="15"/>
      <c r="C151" s="40"/>
      <c r="D151" s="41"/>
      <c r="E151" s="9"/>
      <c r="F151" s="15"/>
      <c r="G151" s="40" t="str">
        <f>IF(ISBLANK(Table1[[#This Row],[EARNED]]),"",Table1[[#This Row],[EARNED]])</f>
        <v/>
      </c>
      <c r="H151" s="41"/>
      <c r="I151" s="9"/>
      <c r="J151" s="12"/>
      <c r="K151" s="15"/>
    </row>
    <row r="152" spans="1:11" x14ac:dyDescent="0.3">
      <c r="A152" s="48"/>
    </row>
    <row r="153" spans="1:11" x14ac:dyDescent="0.3">
      <c r="A153" s="48"/>
    </row>
    <row r="154" spans="1:11" x14ac:dyDescent="0.3">
      <c r="A154" s="48"/>
    </row>
    <row r="155" spans="1:11" x14ac:dyDescent="0.3">
      <c r="A155" s="48"/>
    </row>
    <row r="156" spans="1:11" x14ac:dyDescent="0.3">
      <c r="A156" s="48"/>
    </row>
    <row r="157" spans="1:11" x14ac:dyDescent="0.3">
      <c r="A157" s="48"/>
    </row>
    <row r="158" spans="1:11" x14ac:dyDescent="0.3">
      <c r="A158" s="48"/>
    </row>
    <row r="159" spans="1:11" x14ac:dyDescent="0.3">
      <c r="A159" s="48"/>
    </row>
    <row r="160" spans="1:11" x14ac:dyDescent="0.3">
      <c r="A160" s="48"/>
    </row>
    <row r="161" spans="1:1" x14ac:dyDescent="0.3">
      <c r="A161" s="48"/>
    </row>
    <row r="162" spans="1:1" x14ac:dyDescent="0.3">
      <c r="A162" s="48"/>
    </row>
    <row r="163" spans="1:1" x14ac:dyDescent="0.3">
      <c r="A163" s="48"/>
    </row>
    <row r="164" spans="1:1" x14ac:dyDescent="0.3">
      <c r="A164" s="48"/>
    </row>
    <row r="165" spans="1:1" x14ac:dyDescent="0.3">
      <c r="A165" s="48"/>
    </row>
    <row r="166" spans="1:1" x14ac:dyDescent="0.3">
      <c r="A166" s="48"/>
    </row>
    <row r="167" spans="1:1" x14ac:dyDescent="0.3">
      <c r="A167" s="48"/>
    </row>
    <row r="168" spans="1:1" x14ac:dyDescent="0.3">
      <c r="A168" s="48"/>
    </row>
    <row r="169" spans="1:1" x14ac:dyDescent="0.3">
      <c r="A169" s="48"/>
    </row>
    <row r="170" spans="1:1" x14ac:dyDescent="0.3">
      <c r="A170" s="48"/>
    </row>
    <row r="171" spans="1:1" x14ac:dyDescent="0.3">
      <c r="A171" s="48"/>
    </row>
    <row r="172" spans="1:1" x14ac:dyDescent="0.3">
      <c r="A172" s="48"/>
    </row>
    <row r="173" spans="1:1" x14ac:dyDescent="0.3">
      <c r="A173" s="48"/>
    </row>
    <row r="174" spans="1:1" x14ac:dyDescent="0.3">
      <c r="A174" s="48"/>
    </row>
    <row r="175" spans="1:1" x14ac:dyDescent="0.3">
      <c r="A175" s="48"/>
    </row>
    <row r="176" spans="1:1" x14ac:dyDescent="0.3">
      <c r="A176" s="48"/>
    </row>
    <row r="177" spans="1:1" x14ac:dyDescent="0.3">
      <c r="A177" s="48"/>
    </row>
    <row r="178" spans="1:1" x14ac:dyDescent="0.3">
      <c r="A178" s="48"/>
    </row>
    <row r="179" spans="1:1" x14ac:dyDescent="0.3">
      <c r="A179" s="48"/>
    </row>
    <row r="180" spans="1:1" x14ac:dyDescent="0.3">
      <c r="A180" s="48"/>
    </row>
    <row r="181" spans="1:1" x14ac:dyDescent="0.3">
      <c r="A181" s="48"/>
    </row>
    <row r="182" spans="1:1" x14ac:dyDescent="0.3">
      <c r="A182" s="48"/>
    </row>
    <row r="183" spans="1:1" x14ac:dyDescent="0.3">
      <c r="A183" s="48"/>
    </row>
    <row r="184" spans="1:1" x14ac:dyDescent="0.3">
      <c r="A184" s="48"/>
    </row>
    <row r="185" spans="1:1" x14ac:dyDescent="0.3">
      <c r="A185" s="48"/>
    </row>
    <row r="186" spans="1:1" x14ac:dyDescent="0.3">
      <c r="A186" s="48"/>
    </row>
    <row r="187" spans="1:1" x14ac:dyDescent="0.3">
      <c r="A187" s="48"/>
    </row>
    <row r="188" spans="1:1" x14ac:dyDescent="0.3">
      <c r="A188" s="48"/>
    </row>
    <row r="189" spans="1:1" x14ac:dyDescent="0.3">
      <c r="A189" s="48"/>
    </row>
    <row r="190" spans="1:1" x14ac:dyDescent="0.3">
      <c r="A190" s="48"/>
    </row>
    <row r="191" spans="1:1" x14ac:dyDescent="0.3">
      <c r="A191" s="48"/>
    </row>
    <row r="192" spans="1:1" x14ac:dyDescent="0.3">
      <c r="A192" s="48"/>
    </row>
    <row r="193" spans="1:1" x14ac:dyDescent="0.3">
      <c r="A193" s="48"/>
    </row>
    <row r="194" spans="1:1" x14ac:dyDescent="0.3">
      <c r="A194" s="48"/>
    </row>
    <row r="195" spans="1:1" x14ac:dyDescent="0.3">
      <c r="A195" s="48"/>
    </row>
    <row r="196" spans="1:1" x14ac:dyDescent="0.3">
      <c r="A196" s="48"/>
    </row>
    <row r="197" spans="1:1" x14ac:dyDescent="0.3">
      <c r="A197" s="48"/>
    </row>
    <row r="198" spans="1:1" x14ac:dyDescent="0.3">
      <c r="A198" s="48"/>
    </row>
    <row r="199" spans="1:1" x14ac:dyDescent="0.3">
      <c r="A199" s="48"/>
    </row>
    <row r="200" spans="1:1" x14ac:dyDescent="0.3">
      <c r="A200" s="48"/>
    </row>
    <row r="201" spans="1:1" x14ac:dyDescent="0.3">
      <c r="A201" s="48"/>
    </row>
    <row r="202" spans="1:1" x14ac:dyDescent="0.3">
      <c r="A202" s="48"/>
    </row>
    <row r="203" spans="1:1" x14ac:dyDescent="0.3">
      <c r="A203" s="48"/>
    </row>
    <row r="204" spans="1:1" x14ac:dyDescent="0.3">
      <c r="A204" s="48"/>
    </row>
    <row r="205" spans="1:1" x14ac:dyDescent="0.3">
      <c r="A205" s="48"/>
    </row>
    <row r="206" spans="1:1" x14ac:dyDescent="0.3">
      <c r="A206" s="48"/>
    </row>
    <row r="207" spans="1:1" x14ac:dyDescent="0.3">
      <c r="A207" s="48"/>
    </row>
    <row r="208" spans="1:1" x14ac:dyDescent="0.3">
      <c r="A208" s="48"/>
    </row>
    <row r="209" spans="1:1" x14ac:dyDescent="0.3">
      <c r="A209" s="48"/>
    </row>
    <row r="210" spans="1:1" x14ac:dyDescent="0.3">
      <c r="A210" s="48"/>
    </row>
    <row r="211" spans="1:1" x14ac:dyDescent="0.3">
      <c r="A211" s="48"/>
    </row>
    <row r="212" spans="1:1" x14ac:dyDescent="0.3">
      <c r="A212" s="48"/>
    </row>
    <row r="213" spans="1:1" x14ac:dyDescent="0.3">
      <c r="A213" s="48"/>
    </row>
    <row r="214" spans="1:1" x14ac:dyDescent="0.3">
      <c r="A214" s="48"/>
    </row>
    <row r="215" spans="1:1" x14ac:dyDescent="0.3">
      <c r="A215" s="48"/>
    </row>
    <row r="216" spans="1:1" x14ac:dyDescent="0.3">
      <c r="A216" s="48"/>
    </row>
    <row r="217" spans="1:1" x14ac:dyDescent="0.3">
      <c r="A217" s="48"/>
    </row>
    <row r="218" spans="1:1" x14ac:dyDescent="0.3">
      <c r="A218" s="48"/>
    </row>
    <row r="219" spans="1:1" x14ac:dyDescent="0.3">
      <c r="A219" s="48"/>
    </row>
    <row r="220" spans="1:1" x14ac:dyDescent="0.3">
      <c r="A220" s="48"/>
    </row>
    <row r="221" spans="1:1" x14ac:dyDescent="0.3">
      <c r="A221" s="48"/>
    </row>
    <row r="222" spans="1:1" x14ac:dyDescent="0.3">
      <c r="A222" s="48"/>
    </row>
    <row r="223" spans="1:1" x14ac:dyDescent="0.3">
      <c r="A223" s="48"/>
    </row>
    <row r="224" spans="1:1" x14ac:dyDescent="0.3">
      <c r="A224" s="48"/>
    </row>
    <row r="225" spans="1:1" x14ac:dyDescent="0.3">
      <c r="A225" s="48"/>
    </row>
    <row r="226" spans="1:1" x14ac:dyDescent="0.3">
      <c r="A226" s="48"/>
    </row>
    <row r="227" spans="1:1" x14ac:dyDescent="0.3">
      <c r="A227" s="48"/>
    </row>
    <row r="228" spans="1:1" x14ac:dyDescent="0.3">
      <c r="A228" s="48"/>
    </row>
    <row r="229" spans="1:1" x14ac:dyDescent="0.3">
      <c r="A229" s="48"/>
    </row>
    <row r="230" spans="1:1" x14ac:dyDescent="0.3">
      <c r="A230" s="48"/>
    </row>
    <row r="231" spans="1:1" x14ac:dyDescent="0.3">
      <c r="A231" s="48"/>
    </row>
    <row r="232" spans="1:1" x14ac:dyDescent="0.3">
      <c r="A232" s="48"/>
    </row>
    <row r="233" spans="1:1" x14ac:dyDescent="0.3">
      <c r="A233" s="48"/>
    </row>
    <row r="234" spans="1:1" x14ac:dyDescent="0.3">
      <c r="A234" s="48"/>
    </row>
    <row r="235" spans="1:1" x14ac:dyDescent="0.3">
      <c r="A235" s="48"/>
    </row>
    <row r="236" spans="1:1" x14ac:dyDescent="0.3">
      <c r="A236" s="48"/>
    </row>
    <row r="237" spans="1:1" x14ac:dyDescent="0.3">
      <c r="A237" s="4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3" sqref="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SUM(D3,E4,F4)</f>
        <v>0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124</v>
      </c>
      <c r="C6" s="38" t="s">
        <v>28</v>
      </c>
      <c r="D6" s="30" t="s">
        <v>30</v>
      </c>
      <c r="E6" s="30" t="s">
        <v>31</v>
      </c>
      <c r="F6" s="30" t="s">
        <v>30</v>
      </c>
      <c r="I6" s="64" t="s">
        <v>38</v>
      </c>
      <c r="J6" s="64"/>
      <c r="K6" s="64"/>
      <c r="L6" s="64"/>
    </row>
    <row r="7" spans="1:12" x14ac:dyDescent="0.3">
      <c r="A7" s="9">
        <f>SUM(Sheet1!E9,Sheet1!I9)</f>
        <v>201.89000000000001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2023-04-13T07:17:58Z</dcterms:modified>
</cp:coreProperties>
</file>