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0" i="1" l="1"/>
  <c r="G415" i="1"/>
  <c r="G413" i="1"/>
  <c r="G410" i="1"/>
  <c r="G411" i="1"/>
  <c r="G412" i="1"/>
  <c r="G409" i="1"/>
  <c r="G403" i="1"/>
  <c r="G414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396" i="1"/>
  <c r="G397" i="1"/>
  <c r="G398" i="1"/>
  <c r="G399" i="1"/>
  <c r="G400" i="1"/>
  <c r="G401" i="1"/>
  <c r="G402" i="1"/>
  <c r="A398" i="1"/>
  <c r="A399" i="1" s="1"/>
  <c r="A400" i="1" s="1"/>
  <c r="A401" i="1" s="1"/>
  <c r="A402" i="1" s="1"/>
  <c r="A403" i="1" s="1"/>
  <c r="G394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5" i="1" s="1"/>
  <c r="G378" i="1"/>
  <c r="G372" i="1"/>
  <c r="G365" i="1"/>
  <c r="G366" i="1"/>
  <c r="G367" i="1"/>
  <c r="G368" i="1"/>
  <c r="G369" i="1"/>
  <c r="G370" i="1"/>
  <c r="G371" i="1"/>
  <c r="G373" i="1"/>
  <c r="G374" i="1"/>
  <c r="G375" i="1"/>
  <c r="G379" i="1"/>
  <c r="G380" i="1"/>
  <c r="G381" i="1"/>
  <c r="A367" i="1"/>
  <c r="A368" i="1" s="1"/>
  <c r="A369" i="1" s="1"/>
  <c r="A370" i="1" s="1"/>
  <c r="A371" i="1" s="1"/>
  <c r="A373" i="1" s="1"/>
  <c r="A374" i="1" s="1"/>
  <c r="A375" i="1" s="1"/>
  <c r="A379" i="1" s="1"/>
  <c r="A380" i="1" s="1"/>
  <c r="A381" i="1" s="1"/>
  <c r="G336" i="1"/>
  <c r="G337" i="1"/>
  <c r="G338" i="1"/>
  <c r="G339" i="1"/>
  <c r="G340" i="1"/>
  <c r="G341" i="1"/>
  <c r="G342" i="1"/>
  <c r="G343" i="1"/>
  <c r="G344" i="1"/>
  <c r="G347" i="1"/>
  <c r="G348" i="1"/>
  <c r="G351" i="1"/>
  <c r="G354" i="1"/>
  <c r="G356" i="1"/>
  <c r="G357" i="1"/>
  <c r="G362" i="1"/>
  <c r="G363" i="1"/>
  <c r="G364" i="1"/>
  <c r="A343" i="1"/>
  <c r="A344" i="1" s="1"/>
  <c r="A347" i="1" s="1"/>
  <c r="A348" i="1" s="1"/>
  <c r="A351" i="1" s="1"/>
  <c r="A354" i="1" s="1"/>
  <c r="A356" i="1" s="1"/>
  <c r="A357" i="1" s="1"/>
  <c r="A362" i="1" s="1"/>
  <c r="A363" i="1" s="1"/>
  <c r="A364" i="1" s="1"/>
  <c r="G330" i="1"/>
  <c r="G319" i="1"/>
  <c r="G320" i="1"/>
  <c r="G321" i="1"/>
  <c r="G322" i="1"/>
  <c r="G323" i="1"/>
  <c r="G327" i="1"/>
  <c r="G328" i="1"/>
  <c r="G329" i="1"/>
  <c r="G331" i="1"/>
  <c r="G332" i="1"/>
  <c r="G333" i="1"/>
  <c r="G334" i="1"/>
  <c r="G335" i="1"/>
  <c r="A321" i="1"/>
  <c r="A322" i="1" s="1"/>
  <c r="A323" i="1" s="1"/>
  <c r="A327" i="1" s="1"/>
  <c r="A328" i="1" s="1"/>
  <c r="A329" i="1" s="1"/>
  <c r="A331" i="1" s="1"/>
  <c r="A332" i="1" s="1"/>
  <c r="A333" i="1" s="1"/>
  <c r="A334" i="1" s="1"/>
  <c r="A335" i="1" s="1"/>
  <c r="G309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8" i="1"/>
  <c r="A306" i="1"/>
  <c r="A307" i="1" s="1"/>
  <c r="A308" i="1" s="1"/>
  <c r="A310" i="1" s="1"/>
  <c r="A311" i="1" s="1"/>
  <c r="A312" i="1" s="1"/>
  <c r="A313" i="1" s="1"/>
  <c r="A314" i="1" s="1"/>
  <c r="A315" i="1" s="1"/>
  <c r="A316" i="1" s="1"/>
  <c r="A318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G286" i="1"/>
  <c r="G280" i="1"/>
  <c r="G290" i="1"/>
  <c r="G276" i="1"/>
  <c r="G277" i="1"/>
  <c r="G278" i="1"/>
  <c r="G279" i="1"/>
  <c r="G281" i="1"/>
  <c r="G282" i="1"/>
  <c r="G283" i="1"/>
  <c r="G284" i="1"/>
  <c r="G285" i="1"/>
  <c r="G287" i="1"/>
  <c r="G288" i="1"/>
  <c r="G289" i="1"/>
  <c r="A278" i="1"/>
  <c r="A279" i="1" s="1"/>
  <c r="A281" i="1" s="1"/>
  <c r="A282" i="1" s="1"/>
  <c r="A283" i="1" s="1"/>
  <c r="A284" i="1" s="1"/>
  <c r="A285" i="1" s="1"/>
  <c r="A287" i="1" s="1"/>
  <c r="A288" i="1" s="1"/>
  <c r="A289" i="1" s="1"/>
  <c r="A290" i="1" s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A264" i="1"/>
  <c r="A265" i="1" s="1"/>
  <c r="A266" i="1" s="1"/>
  <c r="A267" i="1" s="1"/>
  <c r="A268" i="1" s="1"/>
  <c r="A269" i="1" s="1"/>
  <c r="A270" i="1" s="1"/>
  <c r="A272" i="1" s="1"/>
  <c r="A273" i="1" s="1"/>
  <c r="A274" i="1" s="1"/>
  <c r="A275" i="1" s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A249" i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G236" i="1"/>
  <c r="G232" i="1"/>
  <c r="G233" i="1"/>
  <c r="G234" i="1"/>
  <c r="G235" i="1"/>
  <c r="G237" i="1"/>
  <c r="G238" i="1"/>
  <c r="G240" i="1"/>
  <c r="G241" i="1"/>
  <c r="G242" i="1"/>
  <c r="G243" i="1"/>
  <c r="G244" i="1"/>
  <c r="G245" i="1"/>
  <c r="G246" i="1"/>
  <c r="A234" i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G217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A219" i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G209" i="1"/>
  <c r="G205" i="1"/>
  <c r="G202" i="1"/>
  <c r="G203" i="1"/>
  <c r="G204" i="1"/>
  <c r="G206" i="1"/>
  <c r="G207" i="1"/>
  <c r="G208" i="1"/>
  <c r="G210" i="1"/>
  <c r="G211" i="1"/>
  <c r="G212" i="1"/>
  <c r="G213" i="1"/>
  <c r="G214" i="1"/>
  <c r="G215" i="1"/>
  <c r="G216" i="1"/>
  <c r="A204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A189" i="1"/>
  <c r="A190" i="1" s="1"/>
  <c r="A191" i="1" s="1"/>
  <c r="A192" i="1" s="1"/>
  <c r="A193" i="1" s="1"/>
  <c r="A194" i="1" s="1"/>
  <c r="A195" i="1" s="1"/>
  <c r="A196" i="1" s="1"/>
  <c r="A199" i="1" s="1"/>
  <c r="A200" i="1" s="1"/>
  <c r="A201" i="1" s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A175" i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G159" i="1"/>
  <c r="G155" i="1"/>
  <c r="G156" i="1"/>
  <c r="G157" i="1"/>
  <c r="G158" i="1"/>
  <c r="G160" i="1"/>
  <c r="G161" i="1"/>
  <c r="G162" i="1"/>
  <c r="G165" i="1"/>
  <c r="G166" i="1"/>
  <c r="G167" i="1"/>
  <c r="G168" i="1"/>
  <c r="G171" i="1"/>
  <c r="G172" i="1"/>
  <c r="A157" i="1"/>
  <c r="A158" i="1" s="1"/>
  <c r="A160" i="1" s="1"/>
  <c r="A161" i="1" s="1"/>
  <c r="A162" i="1" s="1"/>
  <c r="A165" i="1" s="1"/>
  <c r="A166" i="1" s="1"/>
  <c r="A167" i="1" s="1"/>
  <c r="A168" i="1" s="1"/>
  <c r="A171" i="1" s="1"/>
  <c r="A172" i="1" s="1"/>
  <c r="G15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A143" i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G121" i="1"/>
  <c r="G133" i="1"/>
  <c r="G134" i="1"/>
  <c r="G135" i="1"/>
  <c r="G136" i="1"/>
  <c r="G137" i="1"/>
  <c r="G138" i="1"/>
  <c r="G139" i="1"/>
  <c r="G140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16" i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2" i="1"/>
  <c r="A20" i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<sst xmlns="http://schemas.openxmlformats.org/spreadsheetml/2006/main" count="353" uniqueCount="208">
  <si>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</si>
  <si>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</si>
  <si>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</si>
  <si>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</si>
  <si>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</si>
  <si>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</si>
  <si>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</si>
  <si>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</si>
  <si>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</si>
  <si>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</si>
  <si>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</si>
  <si>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</si>
  <si>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</si>
  <si>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</si>
  <si>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</si>
  <si>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</si>
  <si>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</si>
  <si>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</si>
  <si>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</si>
  <si>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</si>
  <si>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</si>
  <si>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</si>
  <si>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</si>
  <si>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</si>
  <si>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</si>
  <si>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</si>
  <si>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</si>
  <si>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</si>
  <si>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</si>
  <si>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</si>
  <si>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</si>
  <si>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</si>
  <si>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</si>
  <si>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</si>
  <si>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</si>
  <si>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</si>
  <si>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</si>
  <si>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</si>
  <si>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</si>
  <si>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</si>
  <si>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</si>
  <si>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</si>
  <si>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FIDELA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</si>
  <si>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</si>
  <si>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</si>
  <si>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</si>
  <si>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</si>
  <si>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</si>
  <si>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</si>
  <si>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</si>
  <si>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</si>
  <si>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</si>
  <si>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</si>
  <si>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</si>
  <si>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</si>
  <si>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</si>
  <si>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</si>
  <si>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</si>
  <si>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</si>
  <si>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</si>
  <si>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</si>
  <si>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</si>
  <si>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</si>
  <si>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</si>
  <si>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</si>
  <si>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</si>
  <si>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</si>
  <si>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</si>
  <si>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</si>
  <si>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</si>
  <si>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</si>
  <si>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</si>
  <si>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</si>
  <si>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</si>
  <si>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</si>
  <si>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</si>
  <si>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</si>
  <si>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</si>
  <si>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</si>
  <si>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</si>
  <si>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</si>
  <si>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</si>
  <si>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</si>
  <si>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</si>
  <si>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</si>
  <si>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</si>
  <si>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</si>
  <si>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</si>
  <si>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</si>
  <si>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</si>
  <si>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</si>
  <si>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</si>
  <si>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</si>
  <si>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</si>
  <si>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</si>
  <si>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</si>
  <si>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</si>
  <si>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</si>
  <si>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</si>
  <si>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</si>
  <si>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</si>
  <si>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</si>
  <si>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</si>
  <si>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</si>
  <si>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</si>
  <si>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</si>
  <si>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</si>
  <si>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</si>
  <si>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</si>
  <si>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</si>
  <si>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</si>
  <si>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</si>
  <si>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</si>
  <si>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</si>
  <si>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</si>
  <si>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</si>
  <si>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</si>
  <si>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</si>
  <si>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</si>
  <si>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</si>
  <si>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</si>
  <si>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</si>
  <si>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</si>
  <si>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</si>
  <si>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</si>
  <si>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</si>
  <si>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</si>
  <si>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</si>
  <si>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</si>
  <si>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</si>
  <si>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</si>
  <si>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</si>
  <si>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</si>
  <si>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</si>
  <si>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</si>
  <si>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</si>
  <si>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</si>
  <si>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</si>
  <si>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</si>
  <si>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</si>
  <si>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</si>
  <si>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</si>
  <si>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</si>
  <si>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</si>
  <si>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</si>
  <si>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</si>
  <si>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</si>
  <si>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</si>
  <si>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</si>
  <si>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</si>
  <si>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</si>
  <si>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</si>
  <si>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</si>
  <si>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</si>
  <si>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</si>
  <si>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</si>
  <si>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</si>
  <si>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</si>
  <si>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</si>
  <si>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</si>
  <si>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</si>
  <si>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</si>
  <si>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</si>
  <si>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</si>
  <si>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</si>
  <si>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</si>
  <si>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</si>
  <si>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</si>
  <si>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</si>
  <si>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</si>
  <si>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</si>
  <si>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</si>
  <si>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</si>
  <si>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</si>
  <si>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</si>
  <si>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</si>
  <si>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</si>
  <si>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</si>
  <si>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</si>
  <si>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</si>
  <si>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</si>
  <si>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</si>
  <si>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</si>
  <si>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</si>
  <si>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</si>
  <si>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</si>
  <si>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</si>
  <si>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</si>
  <si>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</si>
  <si>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</si>
  <si>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</si>
  <si>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</si>
  <si>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</si>
  <si>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</si>
  <si>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</si>
  <si>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</si>
  <si>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</si>
  <si>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</si>
  <si>
    <t>2023</t>
  </si>
  <si>
    <t>SP(1-0-0)</t>
  </si>
  <si>
    <t>SL(1-0-0)</t>
  </si>
  <si>
    <t>VL(2-0-0)</t>
  </si>
  <si>
    <t>11/24,25/2022</t>
  </si>
  <si>
    <t>SL(3-0-0)</t>
  </si>
  <si>
    <t>12/12-14/2022</t>
  </si>
  <si>
    <t>SP(2-0-0)</t>
  </si>
  <si>
    <t>3/17,20/2023</t>
  </si>
  <si>
    <t>BDAY 4/24/23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</si>
</sst>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8"/>
  <sheetViews>
    <sheetView tabSelected="1" topLeftCell="A7" zoomScale="110" zoomScaleNormal="110" workbookViewId="0">
      <pane ySplit="1890" topLeftCell="A413" activePane="bottomLeft"/>
      <selection activeCell="C9" sqref="C9"/>
      <selection pane="bottomLeft" activeCell="B422" sqref="B4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213.23100000000005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213.41700000000003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35219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35462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46</v>
      </c>
    </row>
    <row r="21" spans="1:11" x14ac:dyDescent="0.25">
      <c r="A21" s="40">
        <f t="shared" ref="A21:A31" si="0">EDATE(A20,1)</f>
        <v>35490</v>
      </c>
      <c r="B21" s="20" t="s">
        <v>47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 x14ac:dyDescent="0.25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35643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 x14ac:dyDescent="0.25">
      <c r="A28" s="40">
        <f t="shared" si="0"/>
        <v>35674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 x14ac:dyDescent="0.25">
      <c r="A29" s="40">
        <f t="shared" si="0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35735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51</v>
      </c>
    </row>
    <row r="31" spans="1:11" x14ac:dyDescent="0.25">
      <c r="A31" s="40">
        <f t="shared" si="0"/>
        <v>35765</v>
      </c>
      <c r="B31" s="20" t="s">
        <v>52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/>
      <c r="B32" s="20" t="s">
        <v>53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7" t="s">
        <v>54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35827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55</v>
      </c>
    </row>
    <row r="36" spans="1:11" x14ac:dyDescent="0.25">
      <c r="A36" s="40">
        <f t="shared" ref="A36:A45" si="1">EDATE(A35,1)</f>
        <v>35855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56</v>
      </c>
    </row>
    <row r="37" spans="1:11" x14ac:dyDescent="0.25">
      <c r="A37" s="40">
        <f t="shared" si="1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35977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58</v>
      </c>
    </row>
    <row r="41" spans="1:11" x14ac:dyDescent="0.25">
      <c r="A41" s="40">
        <f t="shared" si="1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36130</v>
      </c>
      <c r="B45" s="20" t="s">
        <v>45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59</v>
      </c>
    </row>
    <row r="46" spans="1:11" x14ac:dyDescent="0.25">
      <c r="A46" s="40"/>
      <c r="B46" s="20" t="s">
        <v>60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25">
      <c r="A47" s="47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59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36373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63</v>
      </c>
    </row>
    <row r="56" spans="1:11" x14ac:dyDescent="0.25">
      <c r="A56" s="40">
        <f t="shared" si="2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36465</v>
      </c>
      <c r="B58" s="20" t="s">
        <v>60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64</v>
      </c>
    </row>
    <row r="59" spans="1:11" x14ac:dyDescent="0.25">
      <c r="A59" s="40">
        <f t="shared" si="2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7" t="s">
        <v>65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ref="A63:A72" si="3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36617</v>
      </c>
      <c r="B64" s="20" t="s">
        <v>66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25">
      <c r="A65" s="40">
        <f t="shared" si="3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36739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68</v>
      </c>
    </row>
    <row r="69" spans="1:11" x14ac:dyDescent="0.25">
      <c r="A69" s="40">
        <f t="shared" si="3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36861</v>
      </c>
      <c r="B72" s="20" t="s">
        <v>69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7" t="s">
        <v>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72</v>
      </c>
    </row>
    <row r="76" spans="1:11" x14ac:dyDescent="0.25">
      <c r="A76" s="40">
        <f>EDATE(A75,1)</f>
        <v>36923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 x14ac:dyDescent="0.25">
      <c r="A77" s="40">
        <f t="shared" ref="A77:A86" si="4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37135</v>
      </c>
      <c r="B83" s="20" t="s">
        <v>73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37226</v>
      </c>
      <c r="B86" s="20" t="s">
        <v>74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7" t="s">
        <v>75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99" si="5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37530</v>
      </c>
      <c r="B97" s="20" t="s">
        <v>60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76</v>
      </c>
    </row>
    <row r="98" spans="1:11" x14ac:dyDescent="0.25">
      <c r="A98" s="40">
        <f t="shared" si="5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37591</v>
      </c>
      <c r="B99" s="20" t="s">
        <v>77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11" si="6">EDATE(A102,1)</f>
        <v>37681</v>
      </c>
      <c r="B103" s="20" t="s">
        <v>79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37712</v>
      </c>
      <c r="B104" s="20" t="s">
        <v>80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81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82</v>
      </c>
    </row>
    <row r="113" spans="1:11" x14ac:dyDescent="0.25">
      <c r="A113" s="40"/>
      <c r="B113" s="20" t="s">
        <v>83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7" t="s">
        <v>84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7" si="7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38139</v>
      </c>
      <c r="B120" s="20" t="s">
        <v>60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86</v>
      </c>
    </row>
    <row r="121" spans="1:11" x14ac:dyDescent="0.25">
      <c r="A121" s="40"/>
      <c r="B121" s="20" t="s">
        <v>87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38169</v>
      </c>
      <c r="B122" s="20" t="s">
        <v>88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38200</v>
      </c>
      <c r="B123" s="20" t="s">
        <v>89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38261</v>
      </c>
      <c r="B125" s="20" t="s">
        <v>80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85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38353</v>
      </c>
      <c r="B129" s="20" t="s">
        <v>60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90</v>
      </c>
    </row>
    <row r="130" spans="1:11" x14ac:dyDescent="0.25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ref="A131:A139" si="8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 x14ac:dyDescent="0.25">
      <c r="A133" s="40">
        <f t="shared" si="8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f t="shared" si="8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f t="shared" si="8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f t="shared" si="8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f t="shared" si="8"/>
        <v>38596</v>
      </c>
      <c r="B137" s="20" t="s">
        <v>48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91</v>
      </c>
    </row>
    <row r="138" spans="1:11" x14ac:dyDescent="0.25">
      <c r="A138" s="40">
        <f t="shared" si="8"/>
        <v>38626</v>
      </c>
      <c r="B138" s="20" t="s">
        <v>45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92</v>
      </c>
    </row>
    <row r="139" spans="1:11" x14ac:dyDescent="0.25">
      <c r="A139" s="40">
        <f t="shared" si="8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7" t="s">
        <v>93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 x14ac:dyDescent="0.25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ref="A144:A153" si="9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9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9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9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9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9"/>
        <v>38930</v>
      </c>
      <c r="B149" s="20" t="s">
        <v>74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94</v>
      </c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95</v>
      </c>
    </row>
    <row r="151" spans="1:11" x14ac:dyDescent="0.25">
      <c r="A151" s="40">
        <f>EDATE(A149,1)</f>
        <v>38961</v>
      </c>
      <c r="B151" s="20" t="s">
        <v>96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 t="shared" si="9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f t="shared" si="9"/>
        <v>39022</v>
      </c>
      <c r="B153" s="20" t="s">
        <v>45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97</v>
      </c>
    </row>
    <row r="154" spans="1:11" x14ac:dyDescent="0.25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7" t="s">
        <v>98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 x14ac:dyDescent="0.25">
      <c r="A156" s="40">
        <v>39083</v>
      </c>
      <c r="B156" s="20" t="s">
        <v>99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>EDATE(A156,1)</f>
        <v>39114</v>
      </c>
      <c r="B157" s="20" t="s">
        <v>100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 x14ac:dyDescent="0.25">
      <c r="A158" s="40">
        <f t="shared" ref="A158:A172" si="10">EDATE(A157,1)</f>
        <v>39142</v>
      </c>
      <c r="B158" s="20" t="s">
        <v>48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101</v>
      </c>
    </row>
    <row r="159" spans="1:11" x14ac:dyDescent="0.25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102</v>
      </c>
    </row>
    <row r="160" spans="1:11" x14ac:dyDescent="0.25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 x14ac:dyDescent="0.25">
      <c r="A161" s="40">
        <f t="shared" si="10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 x14ac:dyDescent="0.25">
      <c r="A162" s="40">
        <f t="shared" si="10"/>
        <v>39234</v>
      </c>
      <c r="B162" s="20" t="s">
        <v>57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104</v>
      </c>
    </row>
    <row r="163" spans="1:11" x14ac:dyDescent="0.25">
      <c r="A163" s="40"/>
      <c r="B163" s="20" t="s">
        <v>103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105</v>
      </c>
    </row>
    <row r="164" spans="1:11" x14ac:dyDescent="0.25">
      <c r="A164" s="40"/>
      <c r="B164" s="20" t="s">
        <v>100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39295</v>
      </c>
      <c r="B166" s="20" t="s">
        <v>106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39356</v>
      </c>
      <c r="B168" s="20" t="s">
        <v>57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107</v>
      </c>
    </row>
    <row r="169" spans="1:11" x14ac:dyDescent="0.25">
      <c r="A169" s="40"/>
      <c r="B169" s="20" t="s">
        <v>57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108</v>
      </c>
    </row>
    <row r="170" spans="1:11" x14ac:dyDescent="0.25">
      <c r="A170" s="40"/>
      <c r="B170" s="20" t="s">
        <v>69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109</v>
      </c>
    </row>
    <row r="171" spans="1:11" x14ac:dyDescent="0.25">
      <c r="A171" s="40">
        <f>EDATE(A168,1)</f>
        <v>39387</v>
      </c>
      <c r="B171" s="20" t="s">
        <v>110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111</v>
      </c>
    </row>
    <row r="172" spans="1:11" x14ac:dyDescent="0.25">
      <c r="A172" s="40">
        <f t="shared" si="10"/>
        <v>39417</v>
      </c>
      <c r="B172" s="20" t="s">
        <v>45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112</v>
      </c>
    </row>
    <row r="173" spans="1:11" x14ac:dyDescent="0.25">
      <c r="A173" s="47" t="s">
        <v>113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1">EDATE(A175,1)</f>
        <v>39508</v>
      </c>
      <c r="B176" s="20" t="s">
        <v>48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114</v>
      </c>
    </row>
    <row r="177" spans="1:11" x14ac:dyDescent="0.25">
      <c r="A177" s="40">
        <f t="shared" si="11"/>
        <v>39539</v>
      </c>
      <c r="B177" s="20" t="s">
        <v>48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102</v>
      </c>
    </row>
    <row r="178" spans="1:11" x14ac:dyDescent="0.25">
      <c r="A178" s="40">
        <f t="shared" si="11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1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39692</v>
      </c>
      <c r="B182" s="20" t="s">
        <v>48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115</v>
      </c>
    </row>
    <row r="183" spans="1:11" x14ac:dyDescent="0.25">
      <c r="A183" s="40"/>
      <c r="B183" s="20" t="s">
        <v>57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117</v>
      </c>
    </row>
    <row r="184" spans="1:11" x14ac:dyDescent="0.25">
      <c r="A184" s="40">
        <f>EDATE(A182,1)</f>
        <v>39722</v>
      </c>
      <c r="B184" s="20" t="s">
        <v>116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 x14ac:dyDescent="0.25">
      <c r="A185" s="40">
        <f t="shared" si="11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39783</v>
      </c>
      <c r="B186" s="20" t="s">
        <v>53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118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ref="A190:A201" si="12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39904</v>
      </c>
      <c r="B191" s="20" t="s">
        <v>48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102</v>
      </c>
    </row>
    <row r="192" spans="1:11" x14ac:dyDescent="0.25">
      <c r="A192" s="40">
        <f t="shared" si="12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2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40057</v>
      </c>
      <c r="B196" s="20" t="s">
        <v>49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 x14ac:dyDescent="0.25">
      <c r="A197" s="40"/>
      <c r="B197" s="20" t="s">
        <v>74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120</v>
      </c>
    </row>
    <row r="198" spans="1:11" x14ac:dyDescent="0.25">
      <c r="A198" s="40"/>
      <c r="B198" s="20" t="s">
        <v>119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121</v>
      </c>
    </row>
    <row r="199" spans="1:11" x14ac:dyDescent="0.25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 x14ac:dyDescent="0.25">
      <c r="A201" s="40">
        <f t="shared" si="12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122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40179</v>
      </c>
      <c r="B203" s="20" t="s">
        <v>71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123</v>
      </c>
    </row>
    <row r="204" spans="1:11" x14ac:dyDescent="0.25">
      <c r="A204" s="40">
        <f>EDATE(A203,1)</f>
        <v>40210</v>
      </c>
      <c r="B204" s="20" t="s">
        <v>124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125</v>
      </c>
    </row>
    <row r="205" spans="1:11" x14ac:dyDescent="0.25">
      <c r="A205" s="40"/>
      <c r="B205" s="20" t="s">
        <v>116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EDATE(A204,1)</f>
        <v>40238</v>
      </c>
      <c r="B206" s="20" t="s">
        <v>126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3">EDATE(A206,1)</f>
        <v>40269</v>
      </c>
      <c r="B207" s="20" t="s">
        <v>126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40299</v>
      </c>
      <c r="B208" s="20" t="s">
        <v>57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128</v>
      </c>
    </row>
    <row r="209" spans="1:11" x14ac:dyDescent="0.25">
      <c r="A209" s="40"/>
      <c r="B209" s="20" t="s">
        <v>127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40330</v>
      </c>
      <c r="B210" s="20" t="s">
        <v>74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129</v>
      </c>
    </row>
    <row r="211" spans="1:11" x14ac:dyDescent="0.25">
      <c r="A211" s="40">
        <f t="shared" si="13"/>
        <v>40360</v>
      </c>
      <c r="B211" s="15" t="s">
        <v>116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 x14ac:dyDescent="0.25">
      <c r="A212" s="40">
        <f t="shared" si="13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3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3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7" t="s">
        <v>130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 x14ac:dyDescent="0.25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7" si="14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40634</v>
      </c>
      <c r="B221" s="20" t="s">
        <v>57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131</v>
      </c>
    </row>
    <row r="222" spans="1:11" x14ac:dyDescent="0.25">
      <c r="A222" s="40">
        <f t="shared" si="14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 x14ac:dyDescent="0.25">
      <c r="A223" s="40">
        <f t="shared" si="14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40725</v>
      </c>
      <c r="B224" s="20" t="s">
        <v>132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4"/>
        <v>40756</v>
      </c>
      <c r="B225" s="20" t="s">
        <v>126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4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4"/>
        <v>40817</v>
      </c>
      <c r="B227" s="20" t="s">
        <v>74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135</v>
      </c>
    </row>
    <row r="228" spans="1:11" x14ac:dyDescent="0.25">
      <c r="A228" s="40"/>
      <c r="B228" s="20" t="s">
        <v>133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136</v>
      </c>
    </row>
    <row r="229" spans="1:11" x14ac:dyDescent="0.25">
      <c r="A229" s="40"/>
      <c r="B229" s="20" t="s">
        <v>134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7" t="s">
        <v>137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40940</v>
      </c>
      <c r="B234" s="20" t="s">
        <v>138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139</v>
      </c>
    </row>
    <row r="235" spans="1:11" x14ac:dyDescent="0.25">
      <c r="A235" s="40">
        <f t="shared" ref="A235:A246" si="15">EDATE(A234,1)</f>
        <v>40969</v>
      </c>
      <c r="B235" s="20" t="s">
        <v>74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25">
      <c r="A236" s="40"/>
      <c r="B236" s="20" t="s">
        <v>48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102</v>
      </c>
    </row>
    <row r="237" spans="1:11" x14ac:dyDescent="0.25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41030</v>
      </c>
      <c r="B238" s="20" t="s">
        <v>48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 x14ac:dyDescent="0.25">
      <c r="A239" s="40"/>
      <c r="B239" s="20" t="s">
        <v>116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5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5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5"/>
        <v>41153</v>
      </c>
      <c r="B243" s="20" t="s">
        <v>57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141</v>
      </c>
    </row>
    <row r="244" spans="1:11" x14ac:dyDescent="0.25">
      <c r="A244" s="40">
        <f t="shared" si="15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5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5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142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41306</v>
      </c>
      <c r="B249" s="20" t="s">
        <v>48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143</v>
      </c>
    </row>
    <row r="250" spans="1:11" x14ac:dyDescent="0.25">
      <c r="A250" s="40">
        <f t="shared" ref="A250:A261" si="16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6"/>
        <v>41365</v>
      </c>
      <c r="B251" s="20" t="s">
        <v>48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102</v>
      </c>
    </row>
    <row r="252" spans="1:11" x14ac:dyDescent="0.25">
      <c r="A252" s="40">
        <f t="shared" si="16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6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6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6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6"/>
        <v>41518</v>
      </c>
      <c r="B256" s="20" t="s">
        <v>48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115</v>
      </c>
    </row>
    <row r="257" spans="1:11" x14ac:dyDescent="0.25">
      <c r="A257" s="40"/>
      <c r="B257" s="20" t="s">
        <v>49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144</v>
      </c>
    </row>
    <row r="259" spans="1:11" x14ac:dyDescent="0.25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6"/>
        <v>41579</v>
      </c>
      <c r="B260" s="20" t="s">
        <v>74</v>
      </c>
      <c r="C260" s="13">
        <v>1.25</v>
      </c>
      <c r="D260" s="39">
        <v>5</v>
      </c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145</v>
      </c>
    </row>
    <row r="261" spans="1:11" x14ac:dyDescent="0.25">
      <c r="A261" s="40">
        <f t="shared" si="16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146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41640</v>
      </c>
      <c r="B263" s="20" t="s">
        <v>49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 x14ac:dyDescent="0.25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5" si="17">EDATE(A264,1)</f>
        <v>41699</v>
      </c>
      <c r="B265" s="20" t="s">
        <v>49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 x14ac:dyDescent="0.25">
      <c r="A266" s="40">
        <f t="shared" si="17"/>
        <v>41730</v>
      </c>
      <c r="B266" s="20" t="s">
        <v>48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102</v>
      </c>
    </row>
    <row r="267" spans="1:11" x14ac:dyDescent="0.25">
      <c r="A267" s="40">
        <f t="shared" si="17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7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7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7"/>
        <v>41852</v>
      </c>
      <c r="B270" s="20" t="s">
        <v>74</v>
      </c>
      <c r="C270" s="13">
        <v>1.25</v>
      </c>
      <c r="D270" s="39">
        <v>5</v>
      </c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 t="s">
        <v>147</v>
      </c>
    </row>
    <row r="271" spans="1:11" x14ac:dyDescent="0.25">
      <c r="A271" s="40"/>
      <c r="B271" s="20" t="s">
        <v>48</v>
      </c>
      <c r="C271" s="13"/>
      <c r="D271" s="39"/>
      <c r="E271" s="9"/>
      <c r="F271" s="20"/>
      <c r="G271" s="13"/>
      <c r="H271" s="39"/>
      <c r="I271" s="9"/>
      <c r="J271" s="11"/>
      <c r="K271" s="20" t="s">
        <v>95</v>
      </c>
    </row>
    <row r="272" spans="1:11" x14ac:dyDescent="0.25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7"/>
        <v>41913</v>
      </c>
      <c r="B273" s="20" t="s">
        <v>49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7"/>
        <v>41944</v>
      </c>
      <c r="B274" s="20" t="s">
        <v>74</v>
      </c>
      <c r="C274" s="13">
        <v>1.25</v>
      </c>
      <c r="D274" s="39">
        <v>5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 t="s">
        <v>148</v>
      </c>
    </row>
    <row r="275" spans="1:11" x14ac:dyDescent="0.25">
      <c r="A275" s="40">
        <f t="shared" si="17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149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0" si="18">EDATE(A278,1)</f>
        <v>42064</v>
      </c>
      <c r="B279" s="20" t="s">
        <v>48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150</v>
      </c>
    </row>
    <row r="280" spans="1:11" x14ac:dyDescent="0.25">
      <c r="A280" s="40"/>
      <c r="B280" s="20" t="s">
        <v>48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102</v>
      </c>
    </row>
    <row r="281" spans="1:11" x14ac:dyDescent="0.25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8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8"/>
        <v>42156</v>
      </c>
      <c r="B283" s="20" t="s">
        <v>57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151</v>
      </c>
    </row>
    <row r="284" spans="1:11" x14ac:dyDescent="0.25">
      <c r="A284" s="40">
        <f t="shared" si="18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8"/>
        <v>42217</v>
      </c>
      <c r="B285" s="20" t="s">
        <v>45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152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115</v>
      </c>
    </row>
    <row r="287" spans="1:11" x14ac:dyDescent="0.25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8"/>
        <v>42309</v>
      </c>
      <c r="B289" s="20" t="s">
        <v>74</v>
      </c>
      <c r="C289" s="13">
        <v>1.25</v>
      </c>
      <c r="D289" s="39">
        <v>5</v>
      </c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 t="s">
        <v>153</v>
      </c>
    </row>
    <row r="290" spans="1:11" x14ac:dyDescent="0.25">
      <c r="A290" s="40">
        <f t="shared" si="18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7" t="s">
        <v>154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ref="A294:A303" si="19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9"/>
        <v>42461</v>
      </c>
      <c r="B295" s="20" t="s">
        <v>48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155</v>
      </c>
    </row>
    <row r="296" spans="1:11" x14ac:dyDescent="0.25">
      <c r="A296" s="40">
        <f t="shared" si="19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9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9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19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9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9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9"/>
        <v>42675</v>
      </c>
      <c r="B302" s="20" t="s">
        <v>74</v>
      </c>
      <c r="C302" s="13">
        <v>1.25</v>
      </c>
      <c r="D302" s="39">
        <v>5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 t="s">
        <v>156</v>
      </c>
    </row>
    <row r="303" spans="1:11" x14ac:dyDescent="0.25">
      <c r="A303" s="40">
        <f t="shared" si="19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7" t="s">
        <v>157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42736</v>
      </c>
      <c r="B305" s="20" t="s">
        <v>49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 x14ac:dyDescent="0.25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 x14ac:dyDescent="0.25">
      <c r="A307" s="40">
        <f t="shared" ref="A307:A315" si="20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0"/>
        <v>42826</v>
      </c>
      <c r="B308" s="20" t="s">
        <v>48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158</v>
      </c>
    </row>
    <row r="309" spans="1:11" x14ac:dyDescent="0.25">
      <c r="A309" s="40"/>
      <c r="B309" s="20" t="s">
        <v>124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159</v>
      </c>
    </row>
    <row r="310" spans="1:11" x14ac:dyDescent="0.25">
      <c r="A310" s="40">
        <f>EDATE(A308,1)</f>
        <v>42856</v>
      </c>
      <c r="B310" s="20" t="s">
        <v>60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160</v>
      </c>
    </row>
    <row r="311" spans="1:11" x14ac:dyDescent="0.25">
      <c r="A311" s="40">
        <f t="shared" si="20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0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0"/>
        <v>42948</v>
      </c>
      <c r="B313" s="20" t="s">
        <v>48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115</v>
      </c>
    </row>
    <row r="314" spans="1:11" x14ac:dyDescent="0.25">
      <c r="A314" s="40">
        <f t="shared" si="20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0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43040</v>
      </c>
      <c r="B316" s="20" t="s">
        <v>57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161</v>
      </c>
    </row>
    <row r="317" spans="1:11" x14ac:dyDescent="0.25">
      <c r="A317" s="40"/>
      <c r="B317" s="20" t="s">
        <v>74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162</v>
      </c>
    </row>
    <row r="318" spans="1:11" x14ac:dyDescent="0.25">
      <c r="A318" s="40">
        <f>EDATE(A316,1)</f>
        <v>43070</v>
      </c>
      <c r="B318" s="20" t="s">
        <v>57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163</v>
      </c>
    </row>
    <row r="319" spans="1:11" x14ac:dyDescent="0.25">
      <c r="A319" s="47" t="s">
        <v>164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 t="s">
        <v>138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165</v>
      </c>
    </row>
    <row r="321" spans="1:11" x14ac:dyDescent="0.25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35" si="21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1"/>
        <v>43191</v>
      </c>
      <c r="B323" s="20" t="s">
        <v>48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102</v>
      </c>
    </row>
    <row r="324" spans="1:11" x14ac:dyDescent="0.25">
      <c r="A324" s="40"/>
      <c r="B324" s="20" t="s">
        <v>166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167</v>
      </c>
    </row>
    <row r="325" spans="1:11" x14ac:dyDescent="0.25">
      <c r="A325" s="40"/>
      <c r="B325" s="20" t="s">
        <v>49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 x14ac:dyDescent="0.25">
      <c r="A326" s="40"/>
      <c r="B326" s="20" t="s">
        <v>49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 x14ac:dyDescent="0.25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1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1"/>
        <v>43282</v>
      </c>
      <c r="B329" s="20" t="s">
        <v>49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 x14ac:dyDescent="0.25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1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1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1"/>
        <v>43435</v>
      </c>
      <c r="B335" s="20" t="s">
        <v>49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 x14ac:dyDescent="0.25">
      <c r="A336" s="40"/>
      <c r="B336" s="20" t="s">
        <v>57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 x14ac:dyDescent="0.25">
      <c r="A337" s="40"/>
      <c r="B337" s="20" t="s">
        <v>49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 x14ac:dyDescent="0.25">
      <c r="A338" s="40"/>
      <c r="B338" s="20" t="s">
        <v>57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169</v>
      </c>
    </row>
    <row r="339" spans="1:11" x14ac:dyDescent="0.25">
      <c r="A339" s="40"/>
      <c r="B339" s="20" t="s">
        <v>45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170</v>
      </c>
    </row>
    <row r="340" spans="1:11" x14ac:dyDescent="0.25">
      <c r="A340" s="40"/>
      <c r="B340" s="20" t="s">
        <v>168</v>
      </c>
      <c r="C340" s="13"/>
      <c r="D340" s="39">
        <v>2</v>
      </c>
      <c r="E340" s="9"/>
      <c r="F340" s="20"/>
      <c r="G340" s="41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171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4" si="22">EDATE(A343,1)</f>
        <v>43525</v>
      </c>
      <c r="B344" s="20" t="s">
        <v>49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 x14ac:dyDescent="0.25">
      <c r="A345" s="40"/>
      <c r="B345" s="20" t="s">
        <v>48</v>
      </c>
      <c r="C345" s="13"/>
      <c r="D345" s="39"/>
      <c r="E345" s="9"/>
      <c r="F345" s="20"/>
      <c r="G345" s="13"/>
      <c r="H345" s="39"/>
      <c r="I345" s="9"/>
      <c r="J345" s="11"/>
      <c r="K345" s="20" t="s">
        <v>102</v>
      </c>
    </row>
    <row r="346" spans="1:11" x14ac:dyDescent="0.25">
      <c r="A346" s="40"/>
      <c r="B346" s="20" t="s">
        <v>60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172</v>
      </c>
    </row>
    <row r="347" spans="1:11" x14ac:dyDescent="0.25">
      <c r="A347" s="40">
        <f>EDATE(A344,1)</f>
        <v>43556</v>
      </c>
      <c r="B347" s="20" t="s">
        <v>138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173</v>
      </c>
    </row>
    <row r="348" spans="1:11" x14ac:dyDescent="0.25">
      <c r="A348" s="40">
        <f t="shared" si="22"/>
        <v>43586</v>
      </c>
      <c r="B348" s="20" t="s">
        <v>57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174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 x14ac:dyDescent="0.25">
      <c r="A350" s="40"/>
      <c r="B350" s="20" t="s">
        <v>47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 x14ac:dyDescent="0.25">
      <c r="A351" s="40">
        <f>EDATE(A348,1)</f>
        <v>43617</v>
      </c>
      <c r="B351" s="20" t="s">
        <v>47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 x14ac:dyDescent="0.25">
      <c r="A353" s="40"/>
      <c r="B353" s="20" t="s">
        <v>57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175</v>
      </c>
    </row>
    <row r="354" spans="1:11" x14ac:dyDescent="0.25">
      <c r="A354" s="40">
        <f>EDATE(A351,1)</f>
        <v>43647</v>
      </c>
      <c r="B354" s="20" t="s">
        <v>49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 x14ac:dyDescent="0.25">
      <c r="A355" s="40"/>
      <c r="B355" s="20" t="s">
        <v>176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177</v>
      </c>
    </row>
    <row r="356" spans="1:11" x14ac:dyDescent="0.25">
      <c r="A356" s="40">
        <f>EDATE(A354,1)</f>
        <v>43678</v>
      </c>
      <c r="B356" s="20" t="s">
        <v>49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 x14ac:dyDescent="0.25">
      <c r="A357" s="40">
        <f t="shared" si="22"/>
        <v>43709</v>
      </c>
      <c r="B357" s="20" t="s">
        <v>49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 x14ac:dyDescent="0.25">
      <c r="A358" s="40"/>
      <c r="B358" s="20" t="s">
        <v>49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 x14ac:dyDescent="0.25">
      <c r="A359" s="40"/>
      <c r="B359" s="20" t="s">
        <v>50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178</v>
      </c>
    </row>
    <row r="360" spans="1:11" x14ac:dyDescent="0.25">
      <c r="A360" s="40"/>
      <c r="B360" s="20" t="s">
        <v>57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179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 x14ac:dyDescent="0.25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 x14ac:dyDescent="0.25">
      <c r="A363" s="40">
        <f t="shared" si="22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2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180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43831</v>
      </c>
      <c r="B366" s="20" t="s">
        <v>181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182</v>
      </c>
    </row>
    <row r="367" spans="1:11" x14ac:dyDescent="0.25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81" si="23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3"/>
        <v>43922</v>
      </c>
      <c r="B369" s="20" t="s">
        <v>48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102</v>
      </c>
    </row>
    <row r="370" spans="1:11" x14ac:dyDescent="0.25">
      <c r="A370" s="40">
        <f t="shared" si="23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3"/>
        <v>43983</v>
      </c>
      <c r="B371" s="20" t="s">
        <v>48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183</v>
      </c>
    </row>
    <row r="372" spans="1:11" x14ac:dyDescent="0.25">
      <c r="A372" s="40"/>
      <c r="B372" s="20" t="s">
        <v>57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184</v>
      </c>
    </row>
    <row r="373" spans="1:11" x14ac:dyDescent="0.25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3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EDATE(A374,1)</f>
        <v>44075</v>
      </c>
      <c r="B375" s="20" t="s">
        <v>47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 x14ac:dyDescent="0.25">
      <c r="A376" s="40"/>
      <c r="B376" s="20" t="s">
        <v>49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 x14ac:dyDescent="0.25">
      <c r="A377" s="40"/>
      <c r="B377" s="20" t="s">
        <v>119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185</v>
      </c>
    </row>
    <row r="378" spans="1:11" x14ac:dyDescent="0.25">
      <c r="A378" s="40"/>
      <c r="B378" s="20" t="s">
        <v>66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186</v>
      </c>
    </row>
    <row r="379" spans="1:11" x14ac:dyDescent="0.25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23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3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7" t="s">
        <v>187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44197</v>
      </c>
      <c r="B383" s="20" t="s">
        <v>138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188</v>
      </c>
    </row>
    <row r="384" spans="1:11" x14ac:dyDescent="0.25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ref="A385:A393" si="24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4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4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 x14ac:dyDescent="0.25">
      <c r="A388" s="40">
        <f t="shared" si="24"/>
        <v>44348</v>
      </c>
      <c r="B388" s="20" t="s">
        <v>48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189</v>
      </c>
    </row>
    <row r="389" spans="1:11" x14ac:dyDescent="0.25">
      <c r="A389" s="40">
        <f t="shared" si="24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4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4"/>
        <v>44440</v>
      </c>
      <c r="B391" s="20" t="s">
        <v>190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191</v>
      </c>
    </row>
    <row r="392" spans="1:11" x14ac:dyDescent="0.25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4"/>
        <v>44501</v>
      </c>
      <c r="B393" s="20" t="s">
        <v>66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192</v>
      </c>
    </row>
    <row r="394" spans="1:11" x14ac:dyDescent="0.25">
      <c r="A394" s="40"/>
      <c r="B394" s="20" t="s">
        <v>66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169</v>
      </c>
    </row>
    <row r="395" spans="1:11" x14ac:dyDescent="0.25">
      <c r="A395" s="40">
        <f>EDATE(A393,1)</f>
        <v>44531</v>
      </c>
      <c r="B395" s="20" t="s">
        <v>116</v>
      </c>
      <c r="C395" s="13">
        <v>1.25</v>
      </c>
      <c r="D395" s="39">
        <v>1</v>
      </c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7" t="s">
        <v>193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3" si="25">EDATE(A398,1)</f>
        <v>44621</v>
      </c>
      <c r="B399" s="20"/>
      <c r="C399" s="13">
        <v>1.25</v>
      </c>
      <c r="D399" s="39"/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5"/>
        <v>44652</v>
      </c>
      <c r="B400" s="20" t="s">
        <v>48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194</v>
      </c>
    </row>
    <row r="401" spans="1:11" x14ac:dyDescent="0.25">
      <c r="A401" s="40">
        <f t="shared" si="25"/>
        <v>44682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5"/>
        <v>44713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5"/>
        <v>44743</v>
      </c>
      <c r="B403" s="20" t="s">
        <v>195</v>
      </c>
      <c r="C403" s="13">
        <v>1.25</v>
      </c>
      <c r="D403" s="39">
        <v>7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 t="s">
        <v>196</v>
      </c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/>
      <c r="I404" s="9"/>
      <c r="J404" s="11"/>
      <c r="K404" s="49">
        <v>44378</v>
      </c>
    </row>
    <row r="405" spans="1:11" x14ac:dyDescent="0.25">
      <c r="A405" s="40"/>
      <c r="B405" s="20" t="s">
        <v>50</v>
      </c>
      <c r="C405" s="13"/>
      <c r="D405" s="39"/>
      <c r="E405" s="9"/>
      <c r="F405" s="20"/>
      <c r="G405" s="13"/>
      <c r="H405" s="39"/>
      <c r="I405" s="9"/>
      <c r="J405" s="11"/>
      <c r="K405" s="20" t="s">
        <v>197</v>
      </c>
    </row>
    <row r="406" spans="1:11" x14ac:dyDescent="0.25">
      <c r="A406" s="40"/>
      <c r="B406" s="15" t="s">
        <v>60</v>
      </c>
      <c r="C406" s="41"/>
      <c r="D406" s="42">
        <v>5</v>
      </c>
      <c r="E406" s="53"/>
      <c r="F406" s="15"/>
      <c r="G406" s="41"/>
      <c r="H406" s="42"/>
      <c r="I406" s="53"/>
      <c r="J406" s="12"/>
      <c r="K406" s="15"/>
    </row>
    <row r="407" spans="1:11" x14ac:dyDescent="0.25">
      <c r="A407" s="40"/>
      <c r="B407" s="20" t="s">
        <v>47</v>
      </c>
      <c r="C407" s="13"/>
      <c r="D407" s="39">
        <v>1</v>
      </c>
      <c r="E407" s="9"/>
      <c r="F407" s="20"/>
      <c r="G407" s="13"/>
      <c r="H407" s="39"/>
      <c r="I407" s="9"/>
      <c r="J407" s="11"/>
      <c r="K407" s="48">
        <v>45146</v>
      </c>
    </row>
    <row r="408" spans="1:11" x14ac:dyDescent="0.25">
      <c r="A408" s="40"/>
      <c r="B408" s="20" t="s">
        <v>47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45181</v>
      </c>
    </row>
    <row r="409" spans="1:11" x14ac:dyDescent="0.25">
      <c r="A409" s="52">
        <v>44774</v>
      </c>
      <c r="B409" s="15"/>
      <c r="C409" s="13">
        <v>1.25</v>
      </c>
      <c r="D409" s="42"/>
      <c r="E409" s="53"/>
      <c r="F409" s="15"/>
      <c r="G409" s="41">
        <f>IF(ISBLANK(Table1[[#This Row],[EARNED]]),"",Table1[[#This Row],[EARNED]])</f>
        <v>1.25</v>
      </c>
      <c r="H409" s="42"/>
      <c r="I409" s="53"/>
      <c r="J409" s="12"/>
      <c r="K409" s="15"/>
    </row>
    <row r="410" spans="1:11" x14ac:dyDescent="0.25">
      <c r="A410" s="40">
        <v>44805</v>
      </c>
      <c r="B410" s="20" t="s">
        <v>199</v>
      </c>
      <c r="C410" s="13">
        <v>1.25</v>
      </c>
      <c r="D410" s="39"/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51">
        <v>44816</v>
      </c>
    </row>
    <row r="411" spans="1:11" x14ac:dyDescent="0.25">
      <c r="A411" s="40">
        <v>44835</v>
      </c>
      <c r="B411" s="20"/>
      <c r="C411" s="13">
        <v>1.25</v>
      </c>
      <c r="D411" s="39"/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52">
        <v>44866</v>
      </c>
      <c r="B412" s="15" t="s">
        <v>200</v>
      </c>
      <c r="C412" s="13">
        <v>1.25</v>
      </c>
      <c r="D412" s="42"/>
      <c r="E412" s="53"/>
      <c r="F412" s="15"/>
      <c r="G412" s="41">
        <f>IF(ISBLANK(Table1[[#This Row],[EARNED]]),"",Table1[[#This Row],[EARNED]])</f>
        <v>1.25</v>
      </c>
      <c r="H412" s="42">
        <v>1</v>
      </c>
      <c r="I412" s="53"/>
      <c r="J412" s="12"/>
      <c r="K412" s="56">
        <v>44862</v>
      </c>
    </row>
    <row r="413" spans="1:11" x14ac:dyDescent="0.25">
      <c r="A413" s="52"/>
      <c r="B413" s="15" t="s">
        <v>201</v>
      </c>
      <c r="C413" s="13"/>
      <c r="D413" s="42">
        <v>2</v>
      </c>
      <c r="E413" s="53"/>
      <c r="F413" s="15"/>
      <c r="G413" s="41" t="str">
        <f>IF(ISBLANK(Table1[[#This Row],[EARNED]]),"",Table1[[#This Row],[EARNED]])</f>
        <v/>
      </c>
      <c r="H413" s="42"/>
      <c r="I413" s="53"/>
      <c r="J413" s="12"/>
      <c r="K413" s="56" t="s">
        <v>202</v>
      </c>
    </row>
    <row r="414" spans="1:11" x14ac:dyDescent="0.25">
      <c r="A414" s="40">
        <v>44896</v>
      </c>
      <c r="B414" s="20" t="s">
        <v>203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3</v>
      </c>
      <c r="I414" s="9"/>
      <c r="J414" s="11"/>
      <c r="K414" s="20" t="s">
        <v>204</v>
      </c>
    </row>
    <row r="415" spans="1:11" x14ac:dyDescent="0.25">
      <c r="A415" s="40"/>
      <c r="B415" s="20" t="s">
        <v>200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51">
        <v>44924</v>
      </c>
    </row>
    <row r="416" spans="1:11" x14ac:dyDescent="0.25">
      <c r="A416" s="47" t="s">
        <v>198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44927</v>
      </c>
      <c r="B417" s="20" t="s">
        <v>199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51">
        <v>44585</v>
      </c>
    </row>
    <row r="418" spans="1:11" x14ac:dyDescent="0.25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44986</v>
      </c>
      <c r="B419" s="20" t="s">
        <v>200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1">
        <v>45014</v>
      </c>
    </row>
    <row r="420" spans="1:11" x14ac:dyDescent="0.25">
      <c r="A420" s="40"/>
      <c r="B420" s="20" t="s">
        <v>205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51" t="s">
        <v>206</v>
      </c>
    </row>
    <row r="421" spans="1:11" x14ac:dyDescent="0.25">
      <c r="A421" s="40">
        <v>45017</v>
      </c>
      <c r="B421" s="20" t="s">
        <v>199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207</v>
      </c>
    </row>
    <row r="422" spans="1:11" x14ac:dyDescent="0.25">
      <c r="A422" s="40">
        <v>45047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45078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45108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45139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45170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45200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45231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45261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45292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45323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45352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45383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45413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52"/>
      <c r="B438" s="15"/>
      <c r="C438" s="41"/>
      <c r="D438" s="42"/>
      <c r="E438" s="53"/>
      <c r="F438" s="15"/>
      <c r="G438" s="41" t="str">
        <f>IF(ISBLANK(Table1[[#This Row],[EARNED]]),"",Table1[[#This Row],[EARNED]])</f>
        <v/>
      </c>
      <c r="H438" s="42"/>
      <c r="I438" s="53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</v>
      </c>
      <c r="F3">
        <v>38</v>
      </c>
      <c r="G3" s="46">
        <f>SUMIFS(F7:F14,E7:E14,E3)+SUMIFS(D7:D66,C7:C66,F3)+D3</f>
        <v>0.32900000000000001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2023-04-13T08:11:40Z</dcterms:modified>
</cp:coreProperties>
</file>