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MA\Desktop\LEAVE CARD11\"/>
    </mc:Choice>
  </mc:AlternateContent>
  <xr:revisionPtr revIDLastSave="0" documentId="13_ncr:1_{ADBAE63C-CBF5-464C-B221-22B83C37153A}" xr6:coauthVersionLast="47" xr6:coauthVersionMax="47" xr10:uidLastSave="{00000000-0000-0000-0000-000000000000}"/>
  <bookViews>
    <workbookView xWindow="-120" yWindow="-120" windowWidth="20730" windowHeight="11160" xr2:uid="{2C4B9B69-0AD3-46D4-A495-D1BDE1D16EC6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3" l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<sst xmlns="http://schemas.openxmlformats.org/spreadsheetml/2006/main" count="87" uniqueCount="77">
  <si>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</si>
  <si>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</si>
  <si>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</si>
  <si>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</si>
  <si>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</si>
  <si>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</si>
  <si>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</si>
  <si>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</si>
  <si>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</si>
  <si>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</si>
  <si>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</si>
  <si>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</si>
  <si>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</si>
  <si>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</si>
  <si>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</si>
  <si>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</si>
  <si>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</si>
  <si>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</si>
  <si>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</si>
  <si>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</si>
  <si>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</si>
  <si>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</si>
  <si>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</si>
  <si>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</si>
  <si>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</si>
  <si>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</si>
  <si>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</si>
  <si>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</si>
  <si>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</si>
  <si>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</si>
  <si>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</si>
  <si>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</si>
  <si>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</si>
  <si>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</si>
  <si>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</si>
  <si>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</si>
  <si>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</si>
  <si>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</si>
  <si>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</si>
  <si>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</si>
  <si>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</si>
  <si>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</si>
  <si>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BAYOT MARY JANE A.</t>
  </si>
  <si>
    <t>1 - Married (and not separated)</t>
  </si>
  <si>
    <t>4/16/93</t>
  </si>
  <si>
    <t>OSPITAL</t>
  </si>
  <si>
    <t>NURSE</t>
  </si>
  <si>
    <t>PERMANENT</t>
  </si>
  <si>
    <t>2018</t>
  </si>
  <si>
    <t>UL(3-0-00)</t>
  </si>
  <si>
    <t>1/17/-19/2018</t>
  </si>
  <si>
    <t>SL(3-0-00)</t>
  </si>
  <si>
    <t>SL(2-0-00)</t>
  </si>
  <si>
    <t>2/2-4/2018</t>
  </si>
  <si>
    <t>UL(4-0-00)</t>
  </si>
  <si>
    <t>UL(6-0-00)</t>
  </si>
  <si>
    <t>SL(1-0-00)</t>
  </si>
  <si>
    <t>2/23-24/2018</t>
  </si>
  <si>
    <t>3/23/26/27/2018</t>
  </si>
  <si>
    <t>4/12-18/2018</t>
  </si>
  <si>
    <t>10/29/30/31/2018</t>
  </si>
  <si>
    <t>2019</t>
  </si>
  <si>
    <t>2/10/-12/2019</t>
  </si>
  <si>
    <t>FL(5-0-00)</t>
  </si>
  <si>
    <t>2020</t>
  </si>
  <si>
    <t>2021</t>
  </si>
  <si>
    <t>2/23/2021</t>
  </si>
  <si>
    <t>SP(3-0-00)</t>
  </si>
  <si>
    <t>UL(15-0-00)</t>
  </si>
  <si>
    <t>4/7/8/12/2021</t>
  </si>
  <si>
    <t>4/5-6/13/2021</t>
  </si>
  <si>
    <t>SL(8-0-00)</t>
  </si>
  <si>
    <t>8/19-31/2021</t>
  </si>
  <si>
    <t>9/9/10/13/2021</t>
  </si>
  <si>
    <r>
      <rPr>
        <b/>
        <sz val="11"/>
        <color theme="1"/>
        <rFont val="Calibri"/>
        <family val="2"/>
        <scheme val="minor"/>
      </rPr>
      <t>2022</t>
    </r>
  </si>
  <si>
    <t>QL(11-0-00)</t>
  </si>
  <si>
    <t>2/18/-28/2022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</si>
</sst>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130" totalsRowShown="0" headerRowDxfId="14" headerRowBorderDxfId="13" tableBorderDxfId="12" totalsRowBorderDxfId="11">
  <tableColumns count="11">
    <tableColumn id="1" xr3:uid="{29298656-164E-44DD-A190-558D78410746}" name="PERIOD" dataDxfId="10"/>
    <tableColumn id="2" xr3:uid="{653A013C-2253-41B2-B51E-E0CEE6FCA4B9}" name="PARTICULARS" dataDxfId="9"/>
    <tableColumn id="3" xr3:uid="{23618FA7-8FE1-47F3-A791-7E4F2612427B}" name="EARNED" dataDxfId="8"/>
    <tableColumn id="4" xr3:uid="{BA6D2C36-5CF4-40D7-AFDD-218AEBB26721}" name="Absence Undertime W/ Pay" dataDxfId="7"/>
    <tableColumn id="5" xr3:uid="{44B79BA7-06A4-4888-BFE5-96396FB13C9E}" name="BALANCE" dataDxfId="6">
      <calculatedColumnFormula>SUM(Table1[EARNED])-SUM(Table1[Absence Undertime W/ Pay])+CONVERTION!$A$3</calculatedColumnFormula>
    </tableColumn>
    <tableColumn id="6" xr3:uid="{1A20B288-1D72-4858-B3C2-871EB9CF011E}" name="Absence Undertime W/O Pay" dataDxfId="5"/>
    <tableColumn id="7" xr3:uid="{16E84B2D-53AC-4AEA-B1BC-1BC1E2E9B51B}" name="EARNED " dataDxfId="4">
      <calculatedColumnFormula>IF(ISBLANK(Table1[[#This Row],[EARNED]]),"",Table1[[#This Row],[EARNED]])</calculatedColumnFormula>
    </tableColumn>
    <tableColumn id="8" xr3:uid="{A10DEDBF-F571-4518-A832-0B75654FC984}" name="Absence Undertime  W/ Pay" dataDxfId="3"/>
    <tableColumn id="9" xr3:uid="{9E225A68-4AC2-420E-B4D1-1378612CB5CD}" name="BALANCE " dataDxfId="2">
      <calculatedColumnFormula>SUM(Table1[[EARNED ]])-SUM(Table1[Absence Undertime  W/ Pay])+CONVERTION!$B$3</calculatedColumnFormula>
    </tableColumn>
    <tableColumn id="10" xr3:uid="{715FA023-3759-440B-8D8E-42D3E30EC36F}" name="Absence Undertime  W/O Pay" dataDxfId="1"/>
    <tableColumn id="11" xr3:uid="{7E55BDC4-4FFC-4009-94E5-7F3F3565D56A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>
    <pageSetUpPr fitToPage="1"/>
  </sheetPr>
  <dimension ref="A2:K130"/>
  <sheetViews>
    <sheetView tabSelected="1" zoomScaleNormal="100" workbookViewId="0">
      <pane ySplit="3570" topLeftCell="A64" activePane="bottomLeft"/>
      <selection activeCell="B4" sqref="B4:C4"/>
      <selection pane="bottomLeft" activeCell="C70" sqref="C70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">
        <v>42</v>
      </c>
      <c r="C2" s="49"/>
      <c r="D2" s="21" t="s">
        <v>14</v>
      </c>
      <c r="E2" s="10"/>
      <c r="F2" s="54" t="s">
        <v>43</v>
      </c>
      <c r="G2" s="54"/>
      <c r="H2" s="28" t="s">
        <v>10</v>
      </c>
      <c r="I2" s="25"/>
      <c r="J2" s="50"/>
      <c r="K2" s="51"/>
    </row>
    <row r="3" spans="1:11" x14ac:dyDescent="0.25">
      <c r="A3" s="18" t="s">
        <v>15</v>
      </c>
      <c r="B3" s="49" t="s">
        <v>46</v>
      </c>
      <c r="C3" s="49"/>
      <c r="D3" s="22" t="s">
        <v>13</v>
      </c>
      <c r="F3" s="55" t="s">
        <v>44</v>
      </c>
      <c r="G3" s="50"/>
      <c r="H3" s="26" t="s">
        <v>11</v>
      </c>
      <c r="I3" s="26"/>
      <c r="J3" s="52"/>
      <c r="K3" s="53"/>
    </row>
    <row r="4" spans="1:11" ht="14.45" customHeight="1" x14ac:dyDescent="0.25">
      <c r="A4" s="18" t="s">
        <v>16</v>
      </c>
      <c r="B4" s="49" t="s">
        <v>47</v>
      </c>
      <c r="C4" s="49"/>
      <c r="D4" s="22" t="s">
        <v>12</v>
      </c>
      <c r="F4" s="50" t="s">
        <v>45</v>
      </c>
      <c r="G4" s="50"/>
      <c r="H4" s="26" t="s">
        <v>17</v>
      </c>
      <c r="I4" s="26"/>
      <c r="J4" s="50"/>
      <c r="K4" s="51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48" t="s">
        <v>8</v>
      </c>
      <c r="D7" s="48"/>
      <c r="E7" s="48"/>
      <c r="F7" s="48"/>
      <c r="G7" s="48" t="s">
        <v>7</v>
      </c>
      <c r="H7" s="48"/>
      <c r="I7" s="48"/>
      <c r="J7" s="4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169.93199999999999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241.25</v>
      </c>
      <c r="J9" s="11"/>
      <c r="K9" s="20"/>
    </row>
    <row r="10" spans="1:11" x14ac:dyDescent="0.25">
      <c r="A10" s="40"/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59" t="s">
        <v>48</v>
      </c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25">
      <c r="A12" s="40">
        <v>43101</v>
      </c>
      <c r="B12" s="20" t="s">
        <v>49</v>
      </c>
      <c r="C12" s="13">
        <v>1.25</v>
      </c>
      <c r="D12" s="39">
        <v>3</v>
      </c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 t="s">
        <v>50</v>
      </c>
    </row>
    <row r="13" spans="1:11" x14ac:dyDescent="0.25">
      <c r="A13" s="40">
        <v>43132</v>
      </c>
      <c r="B13" s="20" t="s">
        <v>51</v>
      </c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>
        <v>3</v>
      </c>
      <c r="I13" s="9"/>
      <c r="J13" s="11"/>
      <c r="K13" s="20" t="s">
        <v>53</v>
      </c>
    </row>
    <row r="14" spans="1:11" x14ac:dyDescent="0.25">
      <c r="A14" s="40"/>
      <c r="B14" s="20" t="s">
        <v>52</v>
      </c>
      <c r="C14" s="13"/>
      <c r="D14" s="39"/>
      <c r="E14" s="9"/>
      <c r="F14" s="20"/>
      <c r="G14" s="13" t="str">
        <f>IF(ISBLANK(Table1[[#This Row],[EARNED]]),"",Table1[[#This Row],[EARNED]])</f>
        <v/>
      </c>
      <c r="H14" s="39">
        <v>2</v>
      </c>
      <c r="I14" s="9"/>
      <c r="J14" s="11"/>
      <c r="K14" s="20" t="s">
        <v>57</v>
      </c>
    </row>
    <row r="15" spans="1:11" x14ac:dyDescent="0.25">
      <c r="A15" s="40">
        <v>43160</v>
      </c>
      <c r="B15" s="20" t="s">
        <v>54</v>
      </c>
      <c r="C15" s="13">
        <v>1.25</v>
      </c>
      <c r="D15" s="39">
        <v>4</v>
      </c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 t="s">
        <v>58</v>
      </c>
    </row>
    <row r="16" spans="1:11" x14ac:dyDescent="0.25">
      <c r="A16" s="41"/>
      <c r="B16" s="15" t="s">
        <v>55</v>
      </c>
      <c r="C16" s="42"/>
      <c r="D16" s="43">
        <v>6</v>
      </c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 t="s">
        <v>59</v>
      </c>
    </row>
    <row r="17" spans="1:11" x14ac:dyDescent="0.25">
      <c r="A17" s="40"/>
      <c r="B17" s="20" t="s">
        <v>56</v>
      </c>
      <c r="C17" s="13"/>
      <c r="D17" s="39"/>
      <c r="E17" s="9"/>
      <c r="F17" s="20"/>
      <c r="G17" s="13" t="str">
        <f>IF(ISBLANK(Table1[[#This Row],[EARNED]]),"",Table1[[#This Row],[EARNED]])</f>
        <v/>
      </c>
      <c r="H17" s="39">
        <v>1</v>
      </c>
      <c r="I17" s="9"/>
      <c r="J17" s="11"/>
      <c r="K17" s="60">
        <v>43315</v>
      </c>
    </row>
    <row r="18" spans="1:11" x14ac:dyDescent="0.25">
      <c r="A18" s="40">
        <v>43191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v>43221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v>43252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v>43282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43313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0">
        <v>43344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0">
        <v>43374</v>
      </c>
      <c r="B24" s="20" t="s">
        <v>51</v>
      </c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>
        <v>3</v>
      </c>
      <c r="I24" s="9"/>
      <c r="J24" s="11"/>
      <c r="K24" s="20" t="s">
        <v>60</v>
      </c>
    </row>
    <row r="25" spans="1:11" x14ac:dyDescent="0.25">
      <c r="A25" s="40">
        <v>43405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v>43435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59" t="s">
        <v>61</v>
      </c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>
        <v>43466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v>43497</v>
      </c>
      <c r="B29" s="20" t="s">
        <v>51</v>
      </c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>
        <v>3</v>
      </c>
      <c r="I29" s="9"/>
      <c r="J29" s="11"/>
      <c r="K29" s="20" t="s">
        <v>62</v>
      </c>
    </row>
    <row r="30" spans="1:11" x14ac:dyDescent="0.25">
      <c r="A30" s="40">
        <v>43525</v>
      </c>
      <c r="B30" s="20" t="s">
        <v>56</v>
      </c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>
        <v>1</v>
      </c>
      <c r="I30" s="9"/>
      <c r="J30" s="11"/>
      <c r="K30" s="60">
        <v>43588</v>
      </c>
    </row>
    <row r="31" spans="1:11" x14ac:dyDescent="0.25">
      <c r="A31" s="40">
        <v>43556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v>43586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v>43617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v>43647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v>43678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0">
        <v>43709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25">
      <c r="A37" s="40">
        <v>43739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v>43770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0">
        <v>43800</v>
      </c>
      <c r="B39" s="20" t="s">
        <v>63</v>
      </c>
      <c r="C39" s="13">
        <v>1.25</v>
      </c>
      <c r="D39" s="39">
        <v>5</v>
      </c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59" t="s">
        <v>64</v>
      </c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>
        <v>43831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0">
        <v>43862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v>43891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v>43922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v>43952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v>43983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v>44013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>
        <v>44044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0">
        <v>44075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0">
        <v>44105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v>44136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v>44166</v>
      </c>
      <c r="B52" s="20" t="s">
        <v>63</v>
      </c>
      <c r="C52" s="13">
        <v>1.25</v>
      </c>
      <c r="D52" s="39">
        <v>5</v>
      </c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59" t="s">
        <v>65</v>
      </c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>
        <v>44197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40">
        <v>44228</v>
      </c>
      <c r="B55" s="20" t="s">
        <v>56</v>
      </c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>
        <v>1</v>
      </c>
      <c r="I55" s="9"/>
      <c r="J55" s="11"/>
      <c r="K55" s="20" t="s">
        <v>66</v>
      </c>
    </row>
    <row r="56" spans="1:11" x14ac:dyDescent="0.25">
      <c r="A56" s="40">
        <v>44256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0">
        <v>44287</v>
      </c>
      <c r="B57" s="20" t="s">
        <v>67</v>
      </c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 t="s">
        <v>69</v>
      </c>
    </row>
    <row r="58" spans="1:11" x14ac:dyDescent="0.25">
      <c r="A58" s="40"/>
      <c r="B58" s="20" t="s">
        <v>68</v>
      </c>
      <c r="C58" s="13"/>
      <c r="D58" s="39">
        <v>15</v>
      </c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 t="s">
        <v>70</v>
      </c>
    </row>
    <row r="59" spans="1:11" x14ac:dyDescent="0.25">
      <c r="A59" s="40">
        <v>44317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0">
        <v>44348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v>44378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0">
        <v>44409</v>
      </c>
      <c r="B62" s="20" t="s">
        <v>71</v>
      </c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>
        <v>8</v>
      </c>
      <c r="I62" s="9"/>
      <c r="J62" s="11"/>
      <c r="K62" s="20" t="s">
        <v>72</v>
      </c>
    </row>
    <row r="63" spans="1:11" x14ac:dyDescent="0.25">
      <c r="A63" s="40">
        <v>44440</v>
      </c>
      <c r="B63" s="20" t="s">
        <v>51</v>
      </c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>
        <v>3</v>
      </c>
      <c r="I63" s="9"/>
      <c r="J63" s="11"/>
      <c r="K63" s="20" t="s">
        <v>73</v>
      </c>
    </row>
    <row r="64" spans="1:11" x14ac:dyDescent="0.25">
      <c r="A64" s="40">
        <v>44470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0">
        <v>44501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0">
        <v>44531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23" t="s">
        <v>74</v>
      </c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>
        <v>44562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25">
      <c r="A69" s="40">
        <v>44593</v>
      </c>
      <c r="B69" s="20" t="s">
        <v>75</v>
      </c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 t="s">
        <v>76</v>
      </c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dimension ref="A1:L67"/>
  <sheetViews>
    <sheetView workbookViewId="0">
      <selection activeCell="B5" sqref="B5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6" t="s">
        <v>33</v>
      </c>
      <c r="E1" s="56"/>
      <c r="F1" s="56"/>
      <c r="G1" s="56"/>
      <c r="J1" s="57" t="s">
        <v>34</v>
      </c>
      <c r="K1" s="57"/>
      <c r="L1" s="57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145.43199999999999</v>
      </c>
      <c r="B3" s="11">
        <v>203.75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58" t="s">
        <v>38</v>
      </c>
      <c r="J6" s="58"/>
      <c r="K6" s="58"/>
      <c r="L6" s="58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ALMA</cp:lastModifiedBy>
  <cp:lastPrinted>2022-10-25T04:08:17Z</cp:lastPrinted>
  <dcterms:created xsi:type="dcterms:W3CDTF">2022-10-17T03:06:03Z</dcterms:created>
  <dcterms:modified xsi:type="dcterms:W3CDTF">2022-11-24T06:59:47Z</dcterms:modified>
</cp:coreProperties>
</file>