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REGULAR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3" l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0" i="1"/>
  <c r="G11" i="1"/>
  <c r="G12" i="1"/>
  <c r="G13" i="1"/>
  <c r="G14" i="1"/>
  <c r="G19" i="1"/>
  <c r="G20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<sst xmlns="http://schemas.openxmlformats.org/spreadsheetml/2006/main" count="81" uniqueCount="73">
  <si>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</si>
  <si>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</si>
  <si>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</si>
  <si>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</si>
  <si>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</si>
  <si>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</si>
  <si>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</si>
  <si>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</si>
  <si>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</si>
  <si>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</si>
  <si>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</si>
  <si>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</si>
  <si>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</si>
  <si>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</si>
  <si>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</si>
  <si>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</si>
  <si>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</si>
  <si>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</si>
  <si>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</si>
  <si>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</si>
  <si>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</si>
  <si>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</si>
  <si>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</si>
  <si>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</si>
  <si>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</si>
  <si>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</si>
  <si>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</si>
  <si>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</si>
  <si>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</si>
  <si>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</si>
  <si>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</si>
  <si>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</si>
  <si>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</si>
  <si>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</si>
  <si>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</si>
  <si>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</si>
  <si>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</si>
  <si>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</si>
  <si>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</si>
  <si>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</si>
  <si>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</si>
  <si>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</si>
  <si>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BERNALDEZ, MARLONE</t>
  </si>
  <si>
    <t>PERMANENT</t>
  </si>
  <si>
    <t>2018</t>
  </si>
  <si>
    <t>SL(2-0-0)</t>
  </si>
  <si>
    <t>VL(1-0-0)</t>
  </si>
  <si>
    <t>SL(1-0-0)</t>
  </si>
  <si>
    <t>VL(4-0-0)</t>
  </si>
  <si>
    <t>SP(1-0-0)</t>
  </si>
  <si>
    <t>SP(3-0-0)</t>
  </si>
  <si>
    <t>1/22-24/2018</t>
  </si>
  <si>
    <t>4/23,26/2018</t>
  </si>
  <si>
    <t>4/9,23-25/2018</t>
  </si>
  <si>
    <t>2019</t>
  </si>
  <si>
    <t>FL(5-0-0)</t>
  </si>
  <si>
    <t>2020</t>
  </si>
  <si>
    <t>SL(6-0-0)</t>
  </si>
  <si>
    <t>CL(5-0-0)</t>
  </si>
  <si>
    <t>1/16,17,20-23/2020</t>
  </si>
  <si>
    <t>2/6-10/2020</t>
  </si>
  <si>
    <t>2021</t>
  </si>
  <si>
    <t>VL(8-0-0)</t>
  </si>
  <si>
    <t>12/20-31/2021</t>
  </si>
  <si>
    <t>2022</t>
  </si>
  <si>
    <t>SL(7-0-0)</t>
  </si>
  <si>
    <t>5/23-30/2022</t>
  </si>
  <si>
    <t>VL(9-0-0)</t>
  </si>
  <si>
    <t>11/3-9,10-11,14-15</t>
  </si>
  <si>
    <t>VL(6-0-0)</t>
  </si>
  <si>
    <t>10/24-31/2022</t>
  </si>
  <si>
    <t>2023</t>
  </si>
  <si>
    <t>3/2,3/2023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</si>
</sst>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36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6"/>
  <sheetViews>
    <sheetView tabSelected="1" zoomScale="110" zoomScaleNormal="110" workbookViewId="0">
      <pane ySplit="4050" topLeftCell="A73" activePane="bottomLeft"/>
      <selection activeCell="B4" sqref="B4:C4"/>
      <selection pane="bottomLeft" activeCell="B85" sqref="B85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/>
      <c r="C3" s="51"/>
      <c r="D3" s="22" t="s">
        <v>13</v>
      </c>
      <c r="F3" s="57"/>
      <c r="G3" s="52"/>
      <c r="H3" s="26" t="s">
        <v>11</v>
      </c>
      <c r="I3" s="26"/>
      <c r="J3" s="54"/>
      <c r="K3" s="55"/>
    </row>
    <row r="4" spans="1:11" ht="14.45" customHeight="1" x14ac:dyDescent="0.25">
      <c r="A4" s="18" t="s">
        <v>16</v>
      </c>
      <c r="B4" s="51" t="s">
        <v>43</v>
      </c>
      <c r="C4" s="51"/>
      <c r="D4" s="22" t="s">
        <v>12</v>
      </c>
      <c r="F4" s="52"/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116.352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200.91499999999999</v>
      </c>
      <c r="J9" s="11"/>
      <c r="K9" s="20"/>
    </row>
    <row r="10" spans="1:11" x14ac:dyDescent="0.25">
      <c r="A10" s="48" t="s">
        <v>44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 t="s">
        <v>50</v>
      </c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 t="s">
        <v>51</v>
      </c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 t="s">
        <v>45</v>
      </c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>
        <v>2</v>
      </c>
      <c r="I14" s="9"/>
      <c r="J14" s="11"/>
      <c r="K14" s="20" t="s">
        <v>52</v>
      </c>
    </row>
    <row r="15" spans="1:11" x14ac:dyDescent="0.25">
      <c r="A15" s="40"/>
      <c r="B15" s="20" t="s">
        <v>46</v>
      </c>
      <c r="C15" s="13"/>
      <c r="D15" s="39">
        <v>1</v>
      </c>
      <c r="E15" s="9"/>
      <c r="F15" s="20"/>
      <c r="G15" s="13"/>
      <c r="H15" s="39"/>
      <c r="I15" s="9"/>
      <c r="J15" s="11"/>
      <c r="K15" s="49">
        <v>43220</v>
      </c>
    </row>
    <row r="16" spans="1:11" x14ac:dyDescent="0.25">
      <c r="A16" s="40"/>
      <c r="B16" s="20" t="s">
        <v>47</v>
      </c>
      <c r="C16" s="13"/>
      <c r="D16" s="39"/>
      <c r="E16" s="9"/>
      <c r="F16" s="20"/>
      <c r="G16" s="13"/>
      <c r="H16" s="39">
        <v>1</v>
      </c>
      <c r="I16" s="9"/>
      <c r="J16" s="11"/>
      <c r="K16" s="49">
        <v>43183</v>
      </c>
    </row>
    <row r="17" spans="1:11" x14ac:dyDescent="0.25">
      <c r="A17" s="40"/>
      <c r="B17" s="20" t="s">
        <v>48</v>
      </c>
      <c r="C17" s="13"/>
      <c r="D17" s="39">
        <v>4</v>
      </c>
      <c r="E17" s="9"/>
      <c r="F17" s="20"/>
      <c r="G17" s="13"/>
      <c r="H17" s="39"/>
      <c r="I17" s="9"/>
      <c r="J17" s="11"/>
      <c r="K17" s="20" t="s">
        <v>53</v>
      </c>
    </row>
    <row r="18" spans="1:11" x14ac:dyDescent="0.25">
      <c r="A18" s="40"/>
      <c r="B18" s="20" t="s">
        <v>49</v>
      </c>
      <c r="C18" s="13"/>
      <c r="D18" s="39"/>
      <c r="E18" s="9"/>
      <c r="F18" s="20"/>
      <c r="G18" s="13"/>
      <c r="H18" s="39"/>
      <c r="I18" s="9"/>
      <c r="J18" s="11"/>
      <c r="K18" s="49">
        <v>43220</v>
      </c>
    </row>
    <row r="19" spans="1:11" x14ac:dyDescent="0.25">
      <c r="A19" s="40">
        <v>43221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v>43252</v>
      </c>
      <c r="B20" s="15"/>
      <c r="C20" s="13">
        <v>1.25</v>
      </c>
      <c r="D20" s="43"/>
      <c r="E20" s="9"/>
      <c r="F20" s="15"/>
      <c r="G20" s="42">
        <f>IF(ISBLANK(Table1[[#This Row],[EARNED]]),"",Table1[[#This Row],[EARNED]])</f>
        <v>1.25</v>
      </c>
      <c r="H20" s="43"/>
      <c r="I20" s="9"/>
      <c r="J20" s="12"/>
      <c r="K20" s="15"/>
    </row>
    <row r="21" spans="1:11" x14ac:dyDescent="0.25">
      <c r="A21" s="40">
        <v>43282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43313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0">
        <v>43344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0">
        <v>43374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v>43405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v>43435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8" t="s">
        <v>54</v>
      </c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>
        <v>43466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v>43497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0">
        <v>43525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0">
        <v>43556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v>43586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v>43617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v>43647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v>43678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0">
        <v>43709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25">
      <c r="A37" s="40">
        <v>43739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v>43770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0">
        <v>43800</v>
      </c>
      <c r="B39" s="20" t="s">
        <v>55</v>
      </c>
      <c r="C39" s="13">
        <v>1.25</v>
      </c>
      <c r="D39" s="39">
        <v>5</v>
      </c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8" t="s">
        <v>56</v>
      </c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>
        <v>43831</v>
      </c>
      <c r="B41" s="20" t="s">
        <v>57</v>
      </c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>
        <v>6</v>
      </c>
      <c r="I41" s="9"/>
      <c r="J41" s="11"/>
      <c r="K41" s="20" t="s">
        <v>59</v>
      </c>
    </row>
    <row r="42" spans="1:11" x14ac:dyDescent="0.25">
      <c r="A42" s="40">
        <v>43862</v>
      </c>
      <c r="B42" s="20" t="s">
        <v>58</v>
      </c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 t="s">
        <v>60</v>
      </c>
    </row>
    <row r="43" spans="1:11" x14ac:dyDescent="0.25">
      <c r="A43" s="40">
        <v>43891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v>43922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v>43952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v>43983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v>44013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>
        <v>44044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0">
        <v>44075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0">
        <v>44105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v>44136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v>44166</v>
      </c>
      <c r="B52" s="20" t="s">
        <v>55</v>
      </c>
      <c r="C52" s="13">
        <v>1.25</v>
      </c>
      <c r="D52" s="39">
        <v>5</v>
      </c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8" t="s">
        <v>61</v>
      </c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>
        <v>44197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40">
        <v>44228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0">
        <v>44256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0">
        <v>44287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v>44317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>
        <v>44348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0">
        <v>44378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v>44409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0">
        <v>44440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25">
      <c r="A63" s="40">
        <v>44470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0">
        <v>44501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0">
        <v>44531</v>
      </c>
      <c r="B65" s="20" t="s">
        <v>62</v>
      </c>
      <c r="C65" s="13">
        <v>1.25</v>
      </c>
      <c r="D65" s="39">
        <v>8</v>
      </c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 t="s">
        <v>63</v>
      </c>
    </row>
    <row r="66" spans="1:11" x14ac:dyDescent="0.25">
      <c r="A66" s="48" t="s">
        <v>64</v>
      </c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>
        <v>44562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0">
        <v>44593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25">
      <c r="A69" s="40">
        <v>44621</v>
      </c>
      <c r="B69" s="20" t="s">
        <v>46</v>
      </c>
      <c r="C69" s="13">
        <v>1.25</v>
      </c>
      <c r="D69" s="39">
        <v>1</v>
      </c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49">
        <v>44562</v>
      </c>
    </row>
    <row r="70" spans="1:11" x14ac:dyDescent="0.25">
      <c r="A70" s="40"/>
      <c r="B70" s="20" t="s">
        <v>47</v>
      </c>
      <c r="C70" s="13"/>
      <c r="D70" s="39"/>
      <c r="E70" s="9"/>
      <c r="F70" s="20"/>
      <c r="G70" s="13"/>
      <c r="H70" s="39">
        <v>1</v>
      </c>
      <c r="I70" s="9"/>
      <c r="J70" s="11"/>
      <c r="K70" s="49">
        <v>44680</v>
      </c>
    </row>
    <row r="71" spans="1:11" x14ac:dyDescent="0.25">
      <c r="A71" s="40"/>
      <c r="B71" s="20" t="s">
        <v>65</v>
      </c>
      <c r="C71" s="13"/>
      <c r="D71" s="39"/>
      <c r="E71" s="9"/>
      <c r="F71" s="20"/>
      <c r="G71" s="13"/>
      <c r="H71" s="39">
        <v>7</v>
      </c>
      <c r="I71" s="9"/>
      <c r="J71" s="11"/>
      <c r="K71" s="20" t="s">
        <v>66</v>
      </c>
    </row>
    <row r="72" spans="1:11" x14ac:dyDescent="0.25">
      <c r="A72" s="40">
        <v>44652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25">
      <c r="A73" s="40">
        <v>44682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25">
      <c r="A74" s="40">
        <v>44713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25">
      <c r="A75" s="40">
        <v>44743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25">
      <c r="A76" s="40">
        <v>44774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25">
      <c r="A77" s="40">
        <v>44805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25">
      <c r="A78" s="40">
        <v>44835</v>
      </c>
      <c r="B78" s="20" t="s">
        <v>69</v>
      </c>
      <c r="C78" s="13">
        <v>1.25</v>
      </c>
      <c r="D78" s="39">
        <v>6</v>
      </c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 t="s">
        <v>70</v>
      </c>
    </row>
    <row r="79" spans="1:11" x14ac:dyDescent="0.25">
      <c r="A79" s="40">
        <v>44866</v>
      </c>
      <c r="B79" s="20" t="s">
        <v>67</v>
      </c>
      <c r="C79" s="13">
        <v>1.25</v>
      </c>
      <c r="D79" s="39">
        <v>9</v>
      </c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 t="s">
        <v>68</v>
      </c>
    </row>
    <row r="80" spans="1:11" x14ac:dyDescent="0.25">
      <c r="A80" s="40">
        <v>44896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25">
      <c r="A81" s="48" t="s">
        <v>71</v>
      </c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>
        <v>44927</v>
      </c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25">
      <c r="A83" s="40">
        <v>44958</v>
      </c>
      <c r="B83" s="20"/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25">
      <c r="A84" s="40">
        <v>44986</v>
      </c>
      <c r="B84" s="20" t="s">
        <v>45</v>
      </c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>
        <v>2</v>
      </c>
      <c r="I84" s="9"/>
      <c r="J84" s="11"/>
      <c r="K84" s="20" t="s">
        <v>72</v>
      </c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25">
      <c r="A135" s="40"/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25">
      <c r="A136" s="41"/>
      <c r="B136" s="15"/>
      <c r="C136" s="42"/>
      <c r="D136" s="43"/>
      <c r="E136" s="9"/>
      <c r="F136" s="15"/>
      <c r="G136" s="42" t="str">
        <f>IF(ISBLANK(Table1[[#This Row],[EARNED]]),"",Table1[[#This Row],[EARNED]])</f>
        <v/>
      </c>
      <c r="H136" s="43"/>
      <c r="I136" s="9"/>
      <c r="J136" s="12"/>
      <c r="K136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B5" sqref="B5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76.602000000000004</v>
      </c>
      <c r="B3" s="11">
        <v>141.16499999999999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2023-03-30T07:58:58Z</dcterms:modified>
</cp:coreProperties>
</file>