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DONE\"/>
    </mc:Choice>
  </mc:AlternateContent>
  <xr:revisionPtr revIDLastSave="0" documentId="13_ncr:1_{EE83EF4B-4EC6-4F80-960D-601D233647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4" l="1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E9" i="1"/>
  <c r="G3" i="3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<sst xmlns="http://schemas.openxmlformats.org/spreadsheetml/2006/main" count="97" uniqueCount="60">
  <si>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</si>
  <si>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</si>
  <si>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</si>
  <si>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</si>
  <si>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</si>
  <si>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</si>
  <si>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</si>
  <si>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</si>
  <si>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</si>
  <si>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</si>
  <si>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</si>
  <si>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</si>
  <si>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</si>
  <si>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</si>
  <si>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</si>
  <si>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</si>
  <si>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</si>
  <si>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</si>
  <si>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</si>
  <si>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</si>
  <si>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</si>
  <si>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</si>
  <si>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</si>
  <si>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</si>
  <si>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</si>
  <si>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</si>
  <si>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</si>
  <si>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</si>
  <si>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</si>
  <si>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</si>
  <si>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</si>
  <si>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</si>
  <si>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</si>
  <si>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</si>
  <si>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</si>
  <si>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</si>
  <si>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</si>
  <si>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</si>
  <si>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</si>
  <si>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</si>
  <si>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</si>
  <si>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</si>
  <si>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MULINGTAPANG, GUILLERMA</t>
  </si>
  <si>
    <t>CASUAL</t>
  </si>
  <si>
    <t>2018</t>
  </si>
  <si>
    <t>2019</t>
  </si>
  <si>
    <t>2020</t>
  </si>
  <si>
    <t>2021</t>
  </si>
  <si>
    <t>2022</t>
  </si>
  <si>
    <t>SL(1-0-0)</t>
  </si>
  <si>
    <t>FL(1-0-0)</t>
  </si>
  <si>
    <t>SP(1-0-0)</t>
  </si>
  <si>
    <t>SL(2-0-0)</t>
  </si>
  <si>
    <t>10/19,21/2022</t>
  </si>
  <si>
    <t>FL(2-0-0)</t>
  </si>
  <si>
    <t>11/24,25/2022</t>
  </si>
  <si>
    <t>VL(2-0-0)</t>
  </si>
  <si>
    <t>12/28,29/2022</t>
  </si>
  <si>
    <t>FL(5-0-0)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</si>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</sst>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28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68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28"/>
  <sheetViews>
    <sheetView zoomScaleNormal="100" workbookViewId="0">
      <pane ySplit="3696" topLeftCell="A70" activePane="bottomLeft"/>
      <selection activeCell="B4" sqref="B4:C4"/>
      <selection pane="bottomLeft" activeCell="C89" sqref="C8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>
        <v>42552</v>
      </c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SUM(Table13[EARNED])-SUM(Table13[Absence Undertime W/ Pay])</f>
        <v>52.5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77.5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IF(ISBLANK(Table13[[#This Row],[EARNED]]),"",Table13[[#This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58</v>
      </c>
      <c r="C22" s="13">
        <v>1.25</v>
      </c>
      <c r="D22" s="39">
        <v>5</v>
      </c>
      <c r="E22" s="9"/>
      <c r="F22" s="20"/>
      <c r="G22" s="13">
        <f>IF(ISBLANK(Table13[[#This Row],[EARNED]]),"",Table13[[#This Row],[EARNED]])</f>
        <v>1.25</v>
      </c>
      <c r="H22" s="39"/>
      <c r="I22" s="9"/>
      <c r="J22" s="11"/>
      <c r="K22" s="20"/>
    </row>
    <row r="23" spans="1:11" x14ac:dyDescent="0.3">
      <c r="A23" s="48" t="s">
        <v>45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3">
      <c r="A35" s="40">
        <v>43800</v>
      </c>
      <c r="B35" s="20" t="s">
        <v>58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3">
      <c r="A36" s="48" t="s">
        <v>46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/>
      <c r="F41" s="20"/>
      <c r="G41" s="13">
        <f>IF(ISBLANK(Table13[[#This Row],[EARNED]]),"",Table13[[#This Row],[EARNED]])</f>
        <v>1.25</v>
      </c>
      <c r="H41" s="39"/>
      <c r="I41" s="9"/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3">
      <c r="A48" s="40">
        <v>44166</v>
      </c>
      <c r="B48" s="20" t="s">
        <v>58</v>
      </c>
      <c r="C48" s="13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3">
      <c r="A49" s="48" t="s">
        <v>47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3">
      <c r="A61" s="40">
        <v>44531</v>
      </c>
      <c r="B61" s="20" t="s">
        <v>58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3">
      <c r="A62" s="48" t="s">
        <v>48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49"/>
    </row>
    <row r="69" spans="1:11" x14ac:dyDescent="0.3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3">
      <c r="A70" s="40">
        <v>44774</v>
      </c>
      <c r="B70" s="20" t="s">
        <v>50</v>
      </c>
      <c r="C70" s="13">
        <v>1.25</v>
      </c>
      <c r="D70" s="39">
        <v>1</v>
      </c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49">
        <v>44803</v>
      </c>
    </row>
    <row r="71" spans="1:11" x14ac:dyDescent="0.3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/>
    </row>
    <row r="73" spans="1:11" x14ac:dyDescent="0.3">
      <c r="A73" s="40">
        <v>44866</v>
      </c>
      <c r="B73" s="20" t="s">
        <v>54</v>
      </c>
      <c r="C73" s="13">
        <v>1.25</v>
      </c>
      <c r="D73" s="39">
        <v>2</v>
      </c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 t="s">
        <v>55</v>
      </c>
    </row>
    <row r="74" spans="1:11" x14ac:dyDescent="0.3">
      <c r="A74" s="40">
        <v>44896</v>
      </c>
      <c r="B74" s="20" t="s">
        <v>56</v>
      </c>
      <c r="C74" s="13">
        <v>1.25</v>
      </c>
      <c r="D74" s="39">
        <v>2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57</v>
      </c>
    </row>
    <row r="75" spans="1:11" x14ac:dyDescent="0.3">
      <c r="A75" s="48" t="s">
        <v>59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3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3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3">
      <c r="A128" s="41"/>
      <c r="B128" s="15"/>
      <c r="C128" s="42"/>
      <c r="D128" s="43"/>
      <c r="E128" s="9"/>
      <c r="F128" s="15"/>
      <c r="G128" s="42" t="str">
        <f>IF(ISBLANK(Table13[[#This Row],[EARNED]]),"",Table13[[#This Row],[EARNED]])</f>
        <v/>
      </c>
      <c r="H128" s="43"/>
      <c r="I128" s="9"/>
      <c r="J128" s="12"/>
      <c r="K128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68"/>
  <sheetViews>
    <sheetView tabSelected="1" zoomScaleNormal="100" workbookViewId="0">
      <pane ySplit="3696" topLeftCell="A7" activePane="bottomLeft"/>
      <selection activeCell="B4" sqref="B4:C4"/>
      <selection pane="bottomLeft" activeCell="K17" sqref="K1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3">
      <c r="A3" s="18" t="s">
        <v>15</v>
      </c>
      <c r="B3" s="50"/>
      <c r="C3" s="50"/>
      <c r="D3" s="22" t="s">
        <v>13</v>
      </c>
      <c r="F3" s="54">
        <v>42552</v>
      </c>
      <c r="G3" s="52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63.478999999999999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60.5</v>
      </c>
      <c r="J9" s="11"/>
      <c r="K9" s="20"/>
    </row>
    <row r="10" spans="1:11" x14ac:dyDescent="0.3">
      <c r="A10" s="48" t="s">
        <v>48</v>
      </c>
      <c r="B10" s="20"/>
      <c r="C10" s="13"/>
      <c r="D10" s="39"/>
      <c r="E10" s="9"/>
      <c r="F10" s="20"/>
      <c r="G10" s="13" t="str">
        <f>IF(ISBLANK(Table1[[#This Row],[EARNED]]),"",Table1[[#This Row],[EARNED]])</f>
        <v/>
      </c>
      <c r="H10" s="39"/>
      <c r="I10" s="9"/>
      <c r="J10" s="11"/>
      <c r="K10" s="20"/>
    </row>
    <row r="11" spans="1:11" x14ac:dyDescent="0.3">
      <c r="A11" s="40">
        <v>44713</v>
      </c>
      <c r="B11" s="20" t="s">
        <v>49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1</v>
      </c>
      <c r="I11" s="9"/>
      <c r="J11" s="11"/>
      <c r="K11" s="49">
        <v>44740</v>
      </c>
    </row>
    <row r="12" spans="1:11" x14ac:dyDescent="0.3">
      <c r="A12" s="40">
        <v>44774</v>
      </c>
      <c r="B12" s="20" t="s">
        <v>49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>
        <v>1</v>
      </c>
      <c r="I12" s="9"/>
      <c r="J12" s="11"/>
      <c r="K12" s="49">
        <v>44797</v>
      </c>
    </row>
    <row r="13" spans="1:11" x14ac:dyDescent="0.3">
      <c r="A13" s="40">
        <v>44835</v>
      </c>
      <c r="B13" s="20" t="s">
        <v>51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49">
        <v>44860</v>
      </c>
    </row>
    <row r="14" spans="1:11" x14ac:dyDescent="0.3">
      <c r="A14" s="40"/>
      <c r="B14" s="20" t="s">
        <v>52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2</v>
      </c>
      <c r="I14" s="9"/>
      <c r="J14" s="11"/>
      <c r="K14" s="20" t="s">
        <v>53</v>
      </c>
    </row>
    <row r="15" spans="1:11" x14ac:dyDescent="0.3">
      <c r="A15" s="48" t="s">
        <v>59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44945</v>
      </c>
      <c r="B16" s="20" t="s">
        <v>49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44574</v>
      </c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1"/>
      <c r="B68" s="15"/>
      <c r="C68" s="42"/>
      <c r="D68" s="43"/>
      <c r="E68" s="9"/>
      <c r="F68" s="15"/>
      <c r="G68" s="42" t="str">
        <f>IF(ISBLANK(Table1[[#This Row],[EARNED]]),"",Table1[[#This Row],[EARNED]])</f>
        <v/>
      </c>
      <c r="H68" s="43"/>
      <c r="I68" s="9"/>
      <c r="J68" s="12"/>
      <c r="K6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12" sqref="G12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63.478999999999999</v>
      </c>
      <c r="B3" s="11">
        <v>65.5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2023-03-17T08:07:48Z</dcterms:modified>
</cp:coreProperties>
</file>