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2" i="1"/>
  <c r="A503" s="1"/>
  <c r="A504" s="1"/>
  <c r="A505" s="1"/>
  <c r="A506" s="1"/>
  <c r="A507" s="1"/>
  <c r="A508" s="1"/>
  <c r="A509" s="1"/>
  <c r="A501"/>
  <c r="A489"/>
  <c r="A490" s="1"/>
  <c r="A491" s="1"/>
  <c r="A492" s="1"/>
  <c r="A493" s="1"/>
  <c r="A494" s="1"/>
  <c r="A495" s="1"/>
  <c r="A496" s="1"/>
  <c r="A497" s="1"/>
  <c r="A498" s="1"/>
  <c r="A488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A476"/>
  <c r="A477" s="1"/>
  <c r="A478" s="1"/>
  <c r="A479" s="1"/>
  <c r="A480" s="1"/>
  <c r="A481" s="1"/>
  <c r="A482" s="1"/>
  <c r="A483" s="1"/>
  <c r="A484" s="1"/>
  <c r="A485" s="1"/>
  <c r="A475"/>
  <c r="G465"/>
  <c r="A461"/>
  <c r="A462" s="1"/>
  <c r="A463" s="1"/>
  <c r="A464" s="1"/>
  <c r="A466" s="1"/>
  <c r="A467" s="1"/>
  <c r="A468" s="1"/>
  <c r="A469" s="1"/>
  <c r="A470" s="1"/>
  <c r="A471" s="1"/>
  <c r="A472" s="1"/>
  <c r="G449"/>
  <c r="A447"/>
  <c r="A448" s="1"/>
  <c r="A450" s="1"/>
  <c r="A451" s="1"/>
  <c r="A452" s="1"/>
  <c r="A453" s="1"/>
  <c r="A454" s="1"/>
  <c r="A455" s="1"/>
  <c r="A456" s="1"/>
  <c r="A457" s="1"/>
  <c r="A458" s="1"/>
  <c r="G447"/>
  <c r="G448"/>
  <c r="G450"/>
  <c r="G451"/>
  <c r="G452"/>
  <c r="G453"/>
  <c r="G454"/>
  <c r="G455"/>
  <c r="G456"/>
  <c r="G457"/>
  <c r="G458"/>
  <c r="G459"/>
  <c r="G460"/>
  <c r="G461"/>
  <c r="G462"/>
  <c r="G463"/>
  <c r="G464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A434"/>
  <c r="A435" s="1"/>
  <c r="A436" s="1"/>
  <c r="A437" s="1"/>
  <c r="A438" s="1"/>
  <c r="A439" s="1"/>
  <c r="A440" s="1"/>
  <c r="A441" s="1"/>
  <c r="A442" s="1"/>
  <c r="A443" s="1"/>
  <c r="A444" s="1"/>
  <c r="G426"/>
  <c r="G427"/>
  <c r="G431"/>
  <c r="G432"/>
  <c r="G433"/>
  <c r="G434"/>
  <c r="G435"/>
  <c r="G436"/>
  <c r="G437"/>
  <c r="G438"/>
  <c r="G439"/>
  <c r="G440"/>
  <c r="G441"/>
  <c r="G442"/>
  <c r="G443"/>
  <c r="G444"/>
  <c r="G445"/>
  <c r="G446"/>
  <c r="A419"/>
  <c r="A420" s="1"/>
  <c r="A421" s="1"/>
  <c r="A422" s="1"/>
  <c r="A423" s="1"/>
  <c r="A424" s="1"/>
  <c r="A425" s="1"/>
  <c r="A428" s="1"/>
  <c r="A429" s="1"/>
  <c r="A430" s="1"/>
  <c r="A431" s="1"/>
  <c r="G415"/>
  <c r="G411"/>
  <c r="G412"/>
  <c r="G413"/>
  <c r="G414"/>
  <c r="G416"/>
  <c r="G417"/>
  <c r="G418"/>
  <c r="G419"/>
  <c r="G420"/>
  <c r="G421"/>
  <c r="G422"/>
  <c r="G423"/>
  <c r="G424"/>
  <c r="G425"/>
  <c r="G428"/>
  <c r="G429"/>
  <c r="G430"/>
  <c r="G409"/>
  <c r="G410"/>
  <c r="A404"/>
  <c r="A405" s="1"/>
  <c r="A406" s="1"/>
  <c r="A407" s="1"/>
  <c r="A408" s="1"/>
  <c r="A409" s="1"/>
  <c r="A410" s="1"/>
  <c r="A412" s="1"/>
  <c r="A413" s="1"/>
  <c r="A414" s="1"/>
  <c r="A416" s="1"/>
  <c r="G399"/>
  <c r="G400"/>
  <c r="G395"/>
  <c r="G391"/>
  <c r="A387"/>
  <c r="A388" s="1"/>
  <c r="A389" s="1"/>
  <c r="A390" s="1"/>
  <c r="A392" s="1"/>
  <c r="A393" s="1"/>
  <c r="A394" s="1"/>
  <c r="A396" s="1"/>
  <c r="A397" s="1"/>
  <c r="A398" s="1"/>
  <c r="A401" s="1"/>
  <c r="G382"/>
  <c r="G380"/>
  <c r="A372"/>
  <c r="A373" s="1"/>
  <c r="A374" s="1"/>
  <c r="A375" s="1"/>
  <c r="A376" s="1"/>
  <c r="A377" s="1"/>
  <c r="A378" s="1"/>
  <c r="A379" s="1"/>
  <c r="A381" s="1"/>
  <c r="A383" s="1"/>
  <c r="A384" s="1"/>
  <c r="G365"/>
  <c r="G362"/>
  <c r="G360"/>
  <c r="G358"/>
  <c r="G352"/>
  <c r="G353"/>
  <c r="A354"/>
  <c r="A355" s="1"/>
  <c r="A356" s="1"/>
  <c r="A357" s="1"/>
  <c r="A359" s="1"/>
  <c r="A361" s="1"/>
  <c r="A363" s="1"/>
  <c r="A364" s="1"/>
  <c r="A366" s="1"/>
  <c r="A367" s="1"/>
  <c r="A368" s="1"/>
  <c r="G347"/>
  <c r="G343"/>
  <c r="G337"/>
  <c r="A335"/>
  <c r="A336" s="1"/>
  <c r="A338" s="1"/>
  <c r="A339" s="1"/>
  <c r="A340" s="1"/>
  <c r="A341" s="1"/>
  <c r="A342" s="1"/>
  <c r="A344" s="1"/>
  <c r="A345" s="1"/>
  <c r="A346" s="1"/>
  <c r="A348" s="1"/>
  <c r="G325"/>
  <c r="G328"/>
  <c r="G329"/>
  <c r="G326"/>
  <c r="G323"/>
  <c r="G320"/>
  <c r="G321"/>
  <c r="G315"/>
  <c r="G316"/>
  <c r="G311"/>
  <c r="G312"/>
  <c r="G313"/>
  <c r="G307"/>
  <c r="G309"/>
  <c r="A308"/>
  <c r="A310" s="1"/>
  <c r="A314" s="1"/>
  <c r="A317" s="1"/>
  <c r="A318" s="1"/>
  <c r="A319" s="1"/>
  <c r="A322" s="1"/>
  <c r="A324" s="1"/>
  <c r="A327" s="1"/>
  <c r="A330" s="1"/>
  <c r="A331" s="1"/>
  <c r="G301"/>
  <c r="G299"/>
  <c r="G296"/>
  <c r="G290"/>
  <c r="A291"/>
  <c r="A292" s="1"/>
  <c r="A293" s="1"/>
  <c r="A294" s="1"/>
  <c r="A295" s="1"/>
  <c r="A297" s="1"/>
  <c r="A298" s="1"/>
  <c r="A300" s="1"/>
  <c r="A302" s="1"/>
  <c r="A303" s="1"/>
  <c r="A304" s="1"/>
  <c r="G298"/>
  <c r="G300"/>
  <c r="G302"/>
  <c r="G303"/>
  <c r="G304"/>
  <c r="G305"/>
  <c r="G306"/>
  <c r="G308"/>
  <c r="G310"/>
  <c r="G314"/>
  <c r="G317"/>
  <c r="G318"/>
  <c r="G319"/>
  <c r="G322"/>
  <c r="G324"/>
  <c r="G327"/>
  <c r="G330"/>
  <c r="G331"/>
  <c r="G332"/>
  <c r="G333"/>
  <c r="G334"/>
  <c r="G335"/>
  <c r="G336"/>
  <c r="G338"/>
  <c r="G339"/>
  <c r="G340"/>
  <c r="G341"/>
  <c r="G342"/>
  <c r="G344"/>
  <c r="G345"/>
  <c r="G346"/>
  <c r="G348"/>
  <c r="G349"/>
  <c r="G350"/>
  <c r="G351"/>
  <c r="G354"/>
  <c r="G355"/>
  <c r="G356"/>
  <c r="G357"/>
  <c r="G359"/>
  <c r="G361"/>
  <c r="G363"/>
  <c r="G364"/>
  <c r="G366"/>
  <c r="G367"/>
  <c r="G368"/>
  <c r="G369"/>
  <c r="G370"/>
  <c r="G371"/>
  <c r="G372"/>
  <c r="G373"/>
  <c r="G374"/>
  <c r="G375"/>
  <c r="G376"/>
  <c r="G377"/>
  <c r="G378"/>
  <c r="G379"/>
  <c r="G381"/>
  <c r="G383"/>
  <c r="G384"/>
  <c r="G385"/>
  <c r="G386"/>
  <c r="G387"/>
  <c r="G388"/>
  <c r="G389"/>
  <c r="G390"/>
  <c r="G392"/>
  <c r="G393"/>
  <c r="G394"/>
  <c r="G396"/>
  <c r="G397"/>
  <c r="G398"/>
  <c r="G401"/>
  <c r="G402"/>
  <c r="G403"/>
  <c r="G404"/>
  <c r="G405"/>
  <c r="G406"/>
  <c r="G407"/>
  <c r="G408"/>
  <c r="G282"/>
  <c r="G278"/>
  <c r="A274"/>
  <c r="A275" s="1"/>
  <c r="A276" s="1"/>
  <c r="A277" s="1"/>
  <c r="A279" s="1"/>
  <c r="A280" s="1"/>
  <c r="A281" s="1"/>
  <c r="A283" s="1"/>
  <c r="A284" s="1"/>
  <c r="A285" s="1"/>
  <c r="A286" s="1"/>
  <c r="G266"/>
  <c r="G264"/>
  <c r="G261"/>
  <c r="G257"/>
  <c r="A256"/>
  <c r="A258" s="1"/>
  <c r="A259" s="1"/>
  <c r="A260" s="1"/>
  <c r="A262" s="1"/>
  <c r="A263" s="1"/>
  <c r="A265" s="1"/>
  <c r="A267" s="1"/>
  <c r="A268" s="1"/>
  <c r="A269" s="1"/>
  <c r="A270" s="1"/>
  <c r="G250"/>
  <c r="G246"/>
  <c r="G247"/>
  <c r="G243"/>
  <c r="G240"/>
  <c r="G239"/>
  <c r="A236"/>
  <c r="A237" s="1"/>
  <c r="A238" s="1"/>
  <c r="A241" s="1"/>
  <c r="A242" s="1"/>
  <c r="A244" s="1"/>
  <c r="A245" s="1"/>
  <c r="A248" s="1"/>
  <c r="A249" s="1"/>
  <c r="A251" s="1"/>
  <c r="A252" s="1"/>
  <c r="G228"/>
  <c r="G226"/>
  <c r="G227"/>
  <c r="G223"/>
  <c r="A218"/>
  <c r="A219" s="1"/>
  <c r="A220" s="1"/>
  <c r="A221" s="1"/>
  <c r="A222" s="1"/>
  <c r="A224" s="1"/>
  <c r="A225" s="1"/>
  <c r="A229" s="1"/>
  <c r="A230" s="1"/>
  <c r="A231" s="1"/>
  <c r="A232" s="1"/>
  <c r="G217"/>
  <c r="G218"/>
  <c r="G219"/>
  <c r="G220"/>
  <c r="G221"/>
  <c r="G222"/>
  <c r="G224"/>
  <c r="G225"/>
  <c r="G229"/>
  <c r="G230"/>
  <c r="G231"/>
  <c r="G232"/>
  <c r="G233"/>
  <c r="G234"/>
  <c r="G235"/>
  <c r="G236"/>
  <c r="G237"/>
  <c r="G238"/>
  <c r="G241"/>
  <c r="G242"/>
  <c r="G244"/>
  <c r="G245"/>
  <c r="G248"/>
  <c r="G249"/>
  <c r="G251"/>
  <c r="G252"/>
  <c r="G253"/>
  <c r="G254"/>
  <c r="G255"/>
  <c r="G256"/>
  <c r="G258"/>
  <c r="G259"/>
  <c r="G260"/>
  <c r="G262"/>
  <c r="G263"/>
  <c r="G265"/>
  <c r="G267"/>
  <c r="G268"/>
  <c r="G269"/>
  <c r="G270"/>
  <c r="G271"/>
  <c r="G272"/>
  <c r="G273"/>
  <c r="G274"/>
  <c r="G275"/>
  <c r="G276"/>
  <c r="G277"/>
  <c r="G279"/>
  <c r="G280"/>
  <c r="G281"/>
  <c r="G283"/>
  <c r="G284"/>
  <c r="G285"/>
  <c r="G286"/>
  <c r="G287"/>
  <c r="G288"/>
  <c r="G289"/>
  <c r="G291"/>
  <c r="G292"/>
  <c r="G293"/>
  <c r="G294"/>
  <c r="G295"/>
  <c r="G297"/>
  <c r="G209"/>
  <c r="G210"/>
  <c r="G208"/>
  <c r="G203"/>
  <c r="G201"/>
  <c r="A200"/>
  <c r="A202" s="1"/>
  <c r="A204" s="1"/>
  <c r="A205" s="1"/>
  <c r="A206" s="1"/>
  <c r="A207" s="1"/>
  <c r="A211" s="1"/>
  <c r="A212" s="1"/>
  <c r="A213" s="1"/>
  <c r="A214" s="1"/>
  <c r="A215" s="1"/>
  <c r="G192"/>
  <c r="G126"/>
  <c r="G195"/>
  <c r="G180"/>
  <c r="G185"/>
  <c r="A184"/>
  <c r="A186" s="1"/>
  <c r="A187" s="1"/>
  <c r="A188" s="1"/>
  <c r="A189" s="1"/>
  <c r="A190" s="1"/>
  <c r="A191" s="1"/>
  <c r="A193" s="1"/>
  <c r="A194" s="1"/>
  <c r="A196" s="1"/>
  <c r="A197" s="1"/>
  <c r="G189"/>
  <c r="G190"/>
  <c r="G191"/>
  <c r="G193"/>
  <c r="G194"/>
  <c r="G196"/>
  <c r="G197"/>
  <c r="G198"/>
  <c r="G199"/>
  <c r="G200"/>
  <c r="G202"/>
  <c r="G204"/>
  <c r="G205"/>
  <c r="G206"/>
  <c r="G207"/>
  <c r="G211"/>
  <c r="G212"/>
  <c r="G213"/>
  <c r="G214"/>
  <c r="G215"/>
  <c r="G216"/>
  <c r="G178"/>
  <c r="G176"/>
  <c r="G167"/>
  <c r="A168"/>
  <c r="A169" s="1"/>
  <c r="A170" s="1"/>
  <c r="A171" s="1"/>
  <c r="A172" s="1"/>
  <c r="A173" s="1"/>
  <c r="A174" s="1"/>
  <c r="A175" s="1"/>
  <c r="A177" s="1"/>
  <c r="A179" s="1"/>
  <c r="A180" s="1"/>
  <c r="G159"/>
  <c r="G160"/>
  <c r="G156"/>
  <c r="G157"/>
  <c r="G153"/>
  <c r="G154"/>
  <c r="G149"/>
  <c r="G147"/>
  <c r="G145"/>
  <c r="G143" l="1"/>
  <c r="G140"/>
  <c r="G141"/>
  <c r="G137"/>
  <c r="G138"/>
  <c r="G136"/>
  <c r="G139"/>
  <c r="G142"/>
  <c r="A144"/>
  <c r="A146" s="1"/>
  <c r="A148" s="1"/>
  <c r="A150" s="1"/>
  <c r="A151" s="1"/>
  <c r="A152" s="1"/>
  <c r="A155" s="1"/>
  <c r="A158" s="1"/>
  <c r="A161" s="1"/>
  <c r="A162" s="1"/>
  <c r="A163" s="1"/>
  <c r="G129"/>
  <c r="G130"/>
  <c r="G131"/>
  <c r="G127"/>
  <c r="G123"/>
  <c r="G124"/>
  <c r="G120"/>
  <c r="G121"/>
  <c r="G118"/>
  <c r="G116"/>
  <c r="G115"/>
  <c r="G111"/>
  <c r="G112"/>
  <c r="G113"/>
  <c r="G109"/>
  <c r="G105"/>
  <c r="G106"/>
  <c r="G107"/>
  <c r="G102"/>
  <c r="G101"/>
  <c r="G103"/>
  <c r="A104"/>
  <c r="A108" s="1"/>
  <c r="A110" s="1"/>
  <c r="A114" s="1"/>
  <c r="A117" s="1"/>
  <c r="A119" s="1"/>
  <c r="A122" s="1"/>
  <c r="A125" s="1"/>
  <c r="A128" s="1"/>
  <c r="A132" s="1"/>
  <c r="A133" s="1"/>
  <c r="G95"/>
  <c r="G96"/>
  <c r="G92"/>
  <c r="G93"/>
  <c r="G90"/>
  <c r="G88"/>
  <c r="G3" i="3"/>
  <c r="G80" i="1"/>
  <c r="G81"/>
  <c r="A79"/>
  <c r="A82" s="1"/>
  <c r="A83" s="1"/>
  <c r="A84" s="1"/>
  <c r="A85" s="1"/>
  <c r="A86" s="1"/>
  <c r="A87" s="1"/>
  <c r="A89" s="1"/>
  <c r="A91" s="1"/>
  <c r="A94" s="1"/>
  <c r="A97" s="1"/>
  <c r="G73"/>
  <c r="G71"/>
  <c r="G69"/>
  <c r="G66"/>
  <c r="A60"/>
  <c r="A61" s="1"/>
  <c r="A62" s="1"/>
  <c r="A63" s="1"/>
  <c r="A64" s="1"/>
  <c r="A65" s="1"/>
  <c r="A67" s="1"/>
  <c r="A68" s="1"/>
  <c r="A70" s="1"/>
  <c r="A72" s="1"/>
  <c r="A74" s="1"/>
  <c r="A46"/>
  <c r="A47" s="1"/>
  <c r="A48" s="1"/>
  <c r="A49" s="1"/>
  <c r="A50" s="1"/>
  <c r="A51" s="1"/>
  <c r="A52" s="1"/>
  <c r="A53" s="1"/>
  <c r="A54" s="1"/>
  <c r="A55" s="1"/>
  <c r="A56" s="1"/>
  <c r="G40"/>
  <c r="G38"/>
  <c r="A30"/>
  <c r="A31" s="1"/>
  <c r="A32" s="1"/>
  <c r="A33" s="1"/>
  <c r="A34" s="1"/>
  <c r="A35" s="1"/>
  <c r="A36" s="1"/>
  <c r="A37" s="1"/>
  <c r="A39" s="1"/>
  <c r="A41" s="1"/>
  <c r="A42" s="1"/>
  <c r="A17"/>
  <c r="A18" s="1"/>
  <c r="A19" s="1"/>
  <c r="A20" s="1"/>
  <c r="A21" s="1"/>
  <c r="A22" s="1"/>
  <c r="A23" s="1"/>
  <c r="A24" s="1"/>
  <c r="A25" s="1"/>
  <c r="A26" s="1"/>
  <c r="A27" s="1"/>
  <c r="A12"/>
  <c r="A13" s="1"/>
  <c r="A14" s="1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9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7"/>
  <c r="G68"/>
  <c r="G70"/>
  <c r="G72"/>
  <c r="G74"/>
  <c r="G75"/>
  <c r="G76"/>
  <c r="G77"/>
  <c r="G78"/>
  <c r="G79"/>
  <c r="G82"/>
  <c r="G83"/>
  <c r="G84"/>
  <c r="G85"/>
  <c r="G86"/>
  <c r="G87"/>
  <c r="G89"/>
  <c r="G91"/>
  <c r="G94"/>
  <c r="G97"/>
  <c r="G98"/>
  <c r="G99"/>
  <c r="G100"/>
  <c r="G104"/>
  <c r="G108"/>
  <c r="G110"/>
  <c r="G114"/>
  <c r="G117"/>
  <c r="G119"/>
  <c r="G122"/>
  <c r="G125"/>
  <c r="G128"/>
  <c r="G132"/>
  <c r="G133"/>
  <c r="G134"/>
  <c r="G135"/>
  <c r="G144"/>
  <c r="G146"/>
  <c r="G148"/>
  <c r="G150"/>
  <c r="G151"/>
  <c r="G152"/>
  <c r="G155"/>
  <c r="G158"/>
  <c r="G161"/>
  <c r="G162"/>
  <c r="G163"/>
  <c r="G164"/>
  <c r="G165"/>
  <c r="G166"/>
  <c r="G168"/>
  <c r="G169"/>
  <c r="G170"/>
  <c r="G171"/>
  <c r="G172"/>
  <c r="G173"/>
  <c r="G174"/>
  <c r="G175"/>
  <c r="G177"/>
  <c r="G179"/>
  <c r="G181"/>
  <c r="G182"/>
  <c r="G183"/>
  <c r="G184"/>
  <c r="G186"/>
  <c r="G187"/>
  <c r="G188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<sst xmlns="http://schemas.openxmlformats.org/spreadsheetml/2006/main" count="526" uniqueCount="377">
  <si>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</si>
  <si>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</si>
  <si>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</si>
  <si>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</si>
  <si>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</si>
  <si>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</si>
  <si>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</si>
  <si>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</si>
  <si>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</si>
  <si>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</si>
  <si>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</si>
  <si>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</si>
  <si>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</si>
  <si>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</si>
  <si>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</si>
  <si>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</si>
  <si>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</si>
  <si>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</si>
  <si>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</si>
  <si>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</si>
  <si>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</si>
  <si>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</si>
  <si>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</si>
  <si>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</si>
  <si>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</si>
  <si>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</si>
  <si>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</si>
  <si>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</si>
  <si>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</si>
  <si>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</si>
  <si>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</si>
  <si>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</si>
  <si>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</si>
  <si>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</si>
  <si>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</si>
  <si>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</si>
  <si>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</si>
  <si>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</si>
  <si>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</si>
  <si>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</si>
  <si>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</si>
  <si>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</si>
  <si>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ALCALA, DANIEL</t>
  </si>
  <si>
    <t>1994</t>
  </si>
  <si>
    <t>1995</t>
  </si>
  <si>
    <t>FL (5-0-0)</t>
  </si>
  <si>
    <t>1996</t>
  </si>
  <si>
    <t>SP (1-0-0)</t>
  </si>
  <si>
    <t>B-day 9/2/1996 App.</t>
  </si>
  <si>
    <t>Leave monet.</t>
  </si>
  <si>
    <t>Sept. Approved</t>
  </si>
  <si>
    <t>SL (2-0-0)</t>
  </si>
  <si>
    <t>10/10,11/1996 Approved</t>
  </si>
  <si>
    <t>FL (1-0-0)</t>
  </si>
  <si>
    <t>10/30/1996 App.</t>
  </si>
  <si>
    <t>VL (2-0-0)</t>
  </si>
  <si>
    <t>12/26,27/1996 App.</t>
  </si>
  <si>
    <t>UT (0-1-32)</t>
  </si>
  <si>
    <t>Tardiness 1996</t>
  </si>
  <si>
    <t>1997</t>
  </si>
  <si>
    <t>SL (3-0-0)</t>
  </si>
  <si>
    <t>2/10,11,12/1997</t>
  </si>
  <si>
    <t>SL (1-0-0)</t>
  </si>
  <si>
    <t>4/11/1997 App.</t>
  </si>
  <si>
    <t>8/7,8/1997</t>
  </si>
  <si>
    <t>B-day 9/1/1997</t>
  </si>
  <si>
    <t>Leave monet. 15 days</t>
  </si>
  <si>
    <t>APPROVED</t>
  </si>
  <si>
    <t>Forced Leave</t>
  </si>
  <si>
    <t>UT (0-0-27)</t>
  </si>
  <si>
    <t>1998</t>
  </si>
  <si>
    <t>UT (0-0-4)</t>
  </si>
  <si>
    <t>2/12-13/1998</t>
  </si>
  <si>
    <t>VL(1-0-0)</t>
  </si>
  <si>
    <t>4/28/1998</t>
  </si>
  <si>
    <t>6/22/1998</t>
  </si>
  <si>
    <t>UT (0-2-4)</t>
  </si>
  <si>
    <t>B-Day 9/1/1998</t>
  </si>
  <si>
    <t>9/17-18/1998</t>
  </si>
  <si>
    <t>10/12,13,14/1998</t>
  </si>
  <si>
    <t>UT (0-6-22)</t>
  </si>
  <si>
    <t>VL (1-0-0)</t>
  </si>
  <si>
    <t>11/27/1998</t>
  </si>
  <si>
    <t>UT (0-3-30)</t>
  </si>
  <si>
    <t>SL (2-4-0)</t>
  </si>
  <si>
    <t>12/2 HD,4,8/1998</t>
  </si>
  <si>
    <t>VL (3-0-0)</t>
  </si>
  <si>
    <t>12/21,28,29/1998</t>
  </si>
  <si>
    <t>12/18 HD, 22 HD, 23 HD, 24 HD/1998</t>
  </si>
  <si>
    <t>1999</t>
  </si>
  <si>
    <t>1/6,13,15/1999</t>
  </si>
  <si>
    <t>2/11,12/1999</t>
  </si>
  <si>
    <t>SL (3-4-0)</t>
  </si>
  <si>
    <t>2/16 HD, 18,23,24/1999</t>
  </si>
  <si>
    <t>UT (0-4-46)</t>
  </si>
  <si>
    <t>UT (0-4-36)</t>
  </si>
  <si>
    <t>Funeral L. July 30</t>
  </si>
  <si>
    <t>UT (0-1-6)</t>
  </si>
  <si>
    <t>8/12 HD, 24 HD/1999</t>
  </si>
  <si>
    <t>9/15,16/1999</t>
  </si>
  <si>
    <t>10/18/1999</t>
  </si>
  <si>
    <t>SL (1-4-0)</t>
  </si>
  <si>
    <t>10/13 HD, 21/1999</t>
  </si>
  <si>
    <t>10/29/1999</t>
  </si>
  <si>
    <t>11/8,11/1999</t>
  </si>
  <si>
    <t>UT (1-0-29)</t>
  </si>
  <si>
    <t>SL (6-4-0)</t>
  </si>
  <si>
    <t>12/2-10/1999</t>
  </si>
  <si>
    <t>2000</t>
  </si>
  <si>
    <t>1/15/2000</t>
  </si>
  <si>
    <t>1/19-20/2000</t>
  </si>
  <si>
    <t>1/28-29/2000</t>
  </si>
  <si>
    <t>UT (0-1-58)</t>
  </si>
  <si>
    <t>2/10,11/2000</t>
  </si>
  <si>
    <t>2/12,14/2000</t>
  </si>
  <si>
    <t>SL (4-0-0)</t>
  </si>
  <si>
    <t>2/19,22,23,24/2000</t>
  </si>
  <si>
    <t>UT (0-4-0)</t>
  </si>
  <si>
    <t>UT (0-5-49)</t>
  </si>
  <si>
    <t>4/25/2000</t>
  </si>
  <si>
    <t>UT (1-7-27)</t>
  </si>
  <si>
    <t>5/5,10/2000</t>
  </si>
  <si>
    <t>UT (1-3-40)</t>
  </si>
  <si>
    <t>SL (5-0-0)</t>
  </si>
  <si>
    <t>6/5-9/2000</t>
  </si>
  <si>
    <t>UT (1-1-42)</t>
  </si>
  <si>
    <t>7/13/2000</t>
  </si>
  <si>
    <t>7/24/2000</t>
  </si>
  <si>
    <t>UT (0-5-41)</t>
  </si>
  <si>
    <t>UT (0-3-13)</t>
  </si>
  <si>
    <t>SL (0-4-0)</t>
  </si>
  <si>
    <t>8/22 HD/2000</t>
  </si>
  <si>
    <t>8/17/2000</t>
  </si>
  <si>
    <t>UT (0-7-33)</t>
  </si>
  <si>
    <t>B-day 9/1/2000</t>
  </si>
  <si>
    <t>UT (0-3-3)</t>
  </si>
  <si>
    <t>10/23-27/2000</t>
  </si>
  <si>
    <t>10/14,16/2000</t>
  </si>
  <si>
    <t>10/19,20/2000</t>
  </si>
  <si>
    <t>UT (0-1-0)</t>
  </si>
  <si>
    <t>UT (0-1-48)</t>
  </si>
  <si>
    <t>2001</t>
  </si>
  <si>
    <t>1/2,3/2001</t>
  </si>
  <si>
    <t>1/16,17/2001</t>
  </si>
  <si>
    <t>1/19/2001</t>
  </si>
  <si>
    <t>1/23/2001</t>
  </si>
  <si>
    <t>1/28/2001</t>
  </si>
  <si>
    <t>1/29,30/2001</t>
  </si>
  <si>
    <t>Mou. L. 1/31 - 2/1-2/2001</t>
  </si>
  <si>
    <t>2/8-10/2001</t>
  </si>
  <si>
    <t>3/22,23/2001</t>
  </si>
  <si>
    <t>4/2,5/2001</t>
  </si>
  <si>
    <t>7/19,20/2001</t>
  </si>
  <si>
    <t>8/16,17,18/2001</t>
  </si>
  <si>
    <t>9/24/2001</t>
  </si>
  <si>
    <t>9/26,27/2001</t>
  </si>
  <si>
    <t>UT (0-5-25)</t>
  </si>
  <si>
    <t>2002</t>
  </si>
  <si>
    <t>1/2-3/2002</t>
  </si>
  <si>
    <t>3/18-22/2002</t>
  </si>
  <si>
    <t>4/23/2002</t>
  </si>
  <si>
    <t>UT (0-1-15)</t>
  </si>
  <si>
    <t>9/19/2002</t>
  </si>
  <si>
    <t>10/11,14/2002</t>
  </si>
  <si>
    <t>UT (0-3-19)</t>
  </si>
  <si>
    <t>UT (0-5-23)</t>
  </si>
  <si>
    <t>2003</t>
  </si>
  <si>
    <t>12/3,5,6/2002</t>
  </si>
  <si>
    <t>UT (4-0-4)</t>
  </si>
  <si>
    <t>UT (1-4-36)</t>
  </si>
  <si>
    <t>2/19,25,26/2003</t>
  </si>
  <si>
    <t>10/8,9/2003</t>
  </si>
  <si>
    <t>UT (1-3-55)</t>
  </si>
  <si>
    <t>UT (1-0-0)</t>
  </si>
  <si>
    <t>UT (1-1-0)</t>
  </si>
  <si>
    <t>B-Day 9/1/2003</t>
  </si>
  <si>
    <t>UT (1-1-36)</t>
  </si>
  <si>
    <t>2004</t>
  </si>
  <si>
    <t>UT (3-2-17)</t>
  </si>
  <si>
    <t>2/18,19/2004</t>
  </si>
  <si>
    <t>UT (2-7-50)</t>
  </si>
  <si>
    <t>3/15/2004</t>
  </si>
  <si>
    <t>UT (4-7-23)</t>
  </si>
  <si>
    <t>UT (1-2-9)</t>
  </si>
  <si>
    <t>UT (0-2-56)</t>
  </si>
  <si>
    <t>UT (0-7-20)</t>
  </si>
  <si>
    <t>7/13/2004</t>
  </si>
  <si>
    <t>7/20,21/2004</t>
  </si>
  <si>
    <t>UT (0-1-1)</t>
  </si>
  <si>
    <t>UT (0-4-35)</t>
  </si>
  <si>
    <t>UT (2-0-55)</t>
  </si>
  <si>
    <t>UT (3-3-39)</t>
  </si>
  <si>
    <t>UT (2-5-42)</t>
  </si>
  <si>
    <t>UT (3-3-52)</t>
  </si>
  <si>
    <t>2005</t>
  </si>
  <si>
    <t>UT (4-3-20)</t>
  </si>
  <si>
    <t>UT (2-1-34)</t>
  </si>
  <si>
    <t>UT (2-6-44)</t>
  </si>
  <si>
    <t>UT (3-1-4)</t>
  </si>
  <si>
    <t>UT (2-6-50)</t>
  </si>
  <si>
    <t>UT (1-4-22)</t>
  </si>
  <si>
    <t>UT (2-2-40)</t>
  </si>
  <si>
    <t>UT (1-1-45)</t>
  </si>
  <si>
    <t>UT (0-6-28)</t>
  </si>
  <si>
    <t>UT (1-3-51)</t>
  </si>
  <si>
    <t>UT (3-2-45)</t>
  </si>
  <si>
    <t>2006</t>
  </si>
  <si>
    <t>UT (0-7-19)</t>
  </si>
  <si>
    <t>UT (0-7-0)</t>
  </si>
  <si>
    <t>UT (1-1-39)</t>
  </si>
  <si>
    <t>5/29/2006</t>
  </si>
  <si>
    <t>12/12,13/2005</t>
  </si>
  <si>
    <t>B-Day 9/1/2005</t>
  </si>
  <si>
    <t>8/22/2005</t>
  </si>
  <si>
    <t>7/19/2005</t>
  </si>
  <si>
    <t>UT (1-3-46)</t>
  </si>
  <si>
    <t>UT (1-2-39)</t>
  </si>
  <si>
    <t>UT (1-6-3)</t>
  </si>
  <si>
    <t>B-day 9/1/2006</t>
  </si>
  <si>
    <t>UT (0-7-23)</t>
  </si>
  <si>
    <t>UT (3-5-27)</t>
  </si>
  <si>
    <t>10/25/2006</t>
  </si>
  <si>
    <t>UT (1-1-47)</t>
  </si>
  <si>
    <t>UT (0-6-31)</t>
  </si>
  <si>
    <t>UT (2-1-50)</t>
  </si>
  <si>
    <t>2007</t>
  </si>
  <si>
    <t>UT (0-5-11)</t>
  </si>
  <si>
    <t>UT (0-6-20)</t>
  </si>
  <si>
    <t>UT (3-5-38)</t>
  </si>
  <si>
    <t>5/21,22/2007</t>
  </si>
  <si>
    <t>UT (8-0-53)</t>
  </si>
  <si>
    <t>UT (0-2-25)</t>
  </si>
  <si>
    <t>7/23-25/2007</t>
  </si>
  <si>
    <t>UT (0-1-12)</t>
  </si>
  <si>
    <t>8/30/2007</t>
  </si>
  <si>
    <t>UT (0-0-21)</t>
  </si>
  <si>
    <t>UT (1-2-27)</t>
  </si>
  <si>
    <t>UT (0-1-9)</t>
  </si>
  <si>
    <t>UT (0-6-18)</t>
  </si>
  <si>
    <t>2008</t>
  </si>
  <si>
    <t>UT (0-0-32)</t>
  </si>
  <si>
    <t>UT (0-2-2)</t>
  </si>
  <si>
    <t>UT (0-2-28)</t>
  </si>
  <si>
    <t>UT (1-0-53)</t>
  </si>
  <si>
    <t>5/13/2008</t>
  </si>
  <si>
    <t>UT(3-6-17)</t>
  </si>
  <si>
    <t>UT (2-3-03)</t>
  </si>
  <si>
    <t>UT (1-1-43)</t>
  </si>
  <si>
    <t>B-day 9/1/2008</t>
  </si>
  <si>
    <t>UT (1-0-18)</t>
  </si>
  <si>
    <t>UT (0-3-2)</t>
  </si>
  <si>
    <t>UT (4-3-41)</t>
  </si>
  <si>
    <t>UT (0-4-27)</t>
  </si>
  <si>
    <t>UT (0-1-42)</t>
  </si>
  <si>
    <t>2009</t>
  </si>
  <si>
    <t>1/30/2009</t>
  </si>
  <si>
    <t>UT (0-2-27)</t>
  </si>
  <si>
    <t>UT (1-1-09)</t>
  </si>
  <si>
    <t>UT (2-3-6)</t>
  </si>
  <si>
    <t>UT (1-7-20)</t>
  </si>
  <si>
    <t>UT (1-7-17)</t>
  </si>
  <si>
    <t>6/26/2009</t>
  </si>
  <si>
    <t>UT (1-1-24)</t>
  </si>
  <si>
    <t>UT (1-5-52)</t>
  </si>
  <si>
    <t>B-day 9/1/2009</t>
  </si>
  <si>
    <t>UT (1-1-56)</t>
  </si>
  <si>
    <t>UT (0-2-40)</t>
  </si>
  <si>
    <t>UT (1-3-52)</t>
  </si>
  <si>
    <t>UT (1-7-36)</t>
  </si>
  <si>
    <t>UT (2-4-27)</t>
  </si>
  <si>
    <t>2010</t>
  </si>
  <si>
    <t>UT (0-7-7)</t>
  </si>
  <si>
    <t>2/15/2010</t>
  </si>
  <si>
    <t>1/15,24/2010</t>
  </si>
  <si>
    <t>UT (1-0-16)</t>
  </si>
  <si>
    <t>3/2,3/2010</t>
  </si>
  <si>
    <t>3/21/2010</t>
  </si>
  <si>
    <t>SP (3-0-0)</t>
  </si>
  <si>
    <t>Domestic 3/29-31/2010</t>
  </si>
  <si>
    <t>VL (5-0-0)</t>
  </si>
  <si>
    <t>5/3-7/2010</t>
  </si>
  <si>
    <t>SL (19-0-0)</t>
  </si>
  <si>
    <t>6/28/2010</t>
  </si>
  <si>
    <t>UT (0-6-1)</t>
  </si>
  <si>
    <t>UT (0-6-23)</t>
  </si>
  <si>
    <t>UT (1-3-6)</t>
  </si>
  <si>
    <t>UT (0-2-18)</t>
  </si>
  <si>
    <t>9/24,30/2010</t>
  </si>
  <si>
    <t>9/18/2010</t>
  </si>
  <si>
    <t>UT (0-2-34)</t>
  </si>
  <si>
    <t>UT (0-4-47)</t>
  </si>
  <si>
    <t>2011</t>
  </si>
  <si>
    <t>UT (2-7-52)</t>
  </si>
  <si>
    <t>UT (0-0-33)</t>
  </si>
  <si>
    <t>3/23/2011</t>
  </si>
  <si>
    <t>UT (0-0-8)</t>
  </si>
  <si>
    <t>UT (0-0-56)</t>
  </si>
  <si>
    <t>UT (0-1-37)</t>
  </si>
  <si>
    <t>B-Day 9/1/2011</t>
  </si>
  <si>
    <t>UT (0-4-22)</t>
  </si>
  <si>
    <t>UT (0-5-17)</t>
  </si>
  <si>
    <t>UT (0-2-20)</t>
  </si>
  <si>
    <t>FL (2-0-0)</t>
  </si>
  <si>
    <t>11/28,29/2011</t>
  </si>
  <si>
    <t>UT (1-4-14)</t>
  </si>
  <si>
    <t>12/27-29/2011</t>
  </si>
  <si>
    <t>UT (1-1-4)</t>
  </si>
  <si>
    <t>2012</t>
  </si>
  <si>
    <t>Mourning 1/3/2012</t>
  </si>
  <si>
    <t>Domestic 2/28/2012</t>
  </si>
  <si>
    <t>UT (0-0-50</t>
  </si>
  <si>
    <t>UT (2-4-17)</t>
  </si>
  <si>
    <t>UT (2-0-54)</t>
  </si>
  <si>
    <t>5/14,15/2012</t>
  </si>
  <si>
    <t>UT (2-4-15)</t>
  </si>
  <si>
    <t>SL (10-0-0)</t>
  </si>
  <si>
    <t>7/2-6/2012</t>
  </si>
  <si>
    <t>4/1-20/2010</t>
  </si>
  <si>
    <t>6/15-29/2012</t>
  </si>
  <si>
    <t>UT (0-2-44)</t>
  </si>
  <si>
    <t>UT (1-7-12)</t>
  </si>
  <si>
    <t>B-Day 9/4/2012</t>
  </si>
  <si>
    <t>UT (0-3-32)</t>
  </si>
  <si>
    <t>UT (1-5-23)</t>
  </si>
  <si>
    <t>UT (1-2-46)</t>
  </si>
  <si>
    <t>2013</t>
  </si>
  <si>
    <t>UT (0-2-30)</t>
  </si>
  <si>
    <t>UT (0-5-19)</t>
  </si>
  <si>
    <t>UT (2-1-12)</t>
  </si>
  <si>
    <t>UT (0-0-6)</t>
  </si>
  <si>
    <t>UT (0-6-16)</t>
  </si>
  <si>
    <t>UT (3-3-28)</t>
  </si>
  <si>
    <t>UT (0-4-45)</t>
  </si>
  <si>
    <t>UT (0-4-19)</t>
  </si>
  <si>
    <t>B-day 9/2/2013</t>
  </si>
  <si>
    <t>UT (4-2-18)</t>
  </si>
  <si>
    <t>UT (0-3-34)</t>
  </si>
  <si>
    <t>UT (0-3-37)</t>
  </si>
  <si>
    <t>UT (0-2-26)</t>
  </si>
  <si>
    <t>2014</t>
  </si>
  <si>
    <t>UT (0-2-51)</t>
  </si>
  <si>
    <t>UT (0-1-21)</t>
  </si>
  <si>
    <t>UT (0-1-39)</t>
  </si>
  <si>
    <t>5/21/2014</t>
  </si>
  <si>
    <t>UT (1-6-34)</t>
  </si>
  <si>
    <t>UT (0-4-5)</t>
  </si>
  <si>
    <t>B-Day 9/1/2014</t>
  </si>
  <si>
    <t>UT (1-0-24)</t>
  </si>
  <si>
    <t>UT (1-4-25)</t>
  </si>
  <si>
    <t>UT (1-2-12)</t>
  </si>
  <si>
    <t>11/13/2014</t>
  </si>
  <si>
    <t>11/18/2014</t>
  </si>
  <si>
    <t>UT (0-2-50)</t>
  </si>
  <si>
    <t>UT (1-0-26)</t>
  </si>
  <si>
    <t>2015</t>
  </si>
  <si>
    <t>UT (1-5-0)</t>
  </si>
  <si>
    <t>UT (1-3-8)</t>
  </si>
  <si>
    <t>UT (1-4-42)</t>
  </si>
  <si>
    <t>UT (3-3-51)</t>
  </si>
  <si>
    <t>UT (1-5-47)</t>
  </si>
  <si>
    <t>B-Day 9/1/2015</t>
  </si>
  <si>
    <t>11/2-6/2015</t>
  </si>
  <si>
    <t>2016</t>
  </si>
  <si>
    <t>B-Day 9/2/2016</t>
  </si>
  <si>
    <t>B--day 8/31/2016</t>
  </si>
  <si>
    <t>FL (4-0-0)</t>
  </si>
  <si>
    <t>2017</t>
  </si>
  <si>
    <t>B-Day 8/31/2017</t>
  </si>
  <si>
    <t>2018</t>
  </si>
  <si>
    <t>FL (3-0-0)</t>
  </si>
  <si>
    <t>4/25-27/2018</t>
  </si>
  <si>
    <t>2019</t>
  </si>
  <si>
    <t>6/14,17/2019</t>
  </si>
  <si>
    <t>2020</t>
  </si>
  <si>
    <t>B-Day 9/1/2020</t>
  </si>
  <si>
    <t>2021</t>
  </si>
  <si>
    <t>2022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</si>
</sst>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522"/>
  <sheetViews>
    <sheetView tabSelected="1" topLeftCell="A7" workbookViewId="0">
      <pane ySplit="1728" topLeftCell="A471" activePane="bottomLeft"/>
      <selection activeCell="E9" sqref="E9:E397"/>
      <selection pane="bottomLeft" activeCell="C508" sqref="C508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86.991999999999962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226.75</v>
      </c>
      <c r="J9" s="11"/>
      <c r="K9" s="20"/>
    </row>
    <row r="10" spans="1:11">
      <c r="A10" s="23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34578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>
      <c r="A12" s="40">
        <f>EDATE(A11,1)</f>
        <v>34608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14" si="0">EDATE(A12,1)</f>
        <v>34639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34669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>
      <c r="A16" s="41">
        <v>34700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>EDATE(A16,1)</f>
        <v>34731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ref="A18:A27" si="1">EDATE(A17,1)</f>
        <v>34759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 t="shared" si="1"/>
        <v>34790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1"/>
        <v>34820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 t="shared" si="1"/>
        <v>34851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0">
        <f t="shared" si="1"/>
        <v>34881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>
      <c r="A23" s="40">
        <f t="shared" si="1"/>
        <v>34912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 t="shared" si="1"/>
        <v>34943</v>
      </c>
      <c r="B24" s="20" t="s">
        <v>45</v>
      </c>
      <c r="C24" s="42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si="1"/>
        <v>34973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35004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35034</v>
      </c>
      <c r="B27" s="20"/>
      <c r="C27" s="42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8" t="s">
        <v>46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>
      <c r="A29" s="40">
        <v>35065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>EDATE(A29,1)</f>
        <v>35096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 t="shared" ref="A31:A42" si="2">EDATE(A30,1)</f>
        <v>35125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si="2"/>
        <v>35156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2"/>
        <v>35186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 t="shared" si="2"/>
        <v>35217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 t="shared" si="2"/>
        <v>35247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si="2"/>
        <v>35278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0">
        <f t="shared" si="2"/>
        <v>35309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48</v>
      </c>
    </row>
    <row r="38" spans="1:11">
      <c r="A38" s="40"/>
      <c r="B38" s="20" t="s">
        <v>49</v>
      </c>
      <c r="C38" s="13"/>
      <c r="D38" s="39">
        <v>10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50</v>
      </c>
    </row>
    <row r="39" spans="1:11">
      <c r="A39" s="40">
        <f>EDATE(A37,1)</f>
        <v>35339</v>
      </c>
      <c r="B39" s="20" t="s">
        <v>51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52</v>
      </c>
    </row>
    <row r="40" spans="1:11">
      <c r="A40" s="40"/>
      <c r="B40" s="20" t="s">
        <v>53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54</v>
      </c>
    </row>
    <row r="41" spans="1:11">
      <c r="A41" s="40">
        <f>EDATE(A39,1)</f>
        <v>35370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 t="shared" si="2"/>
        <v>35400</v>
      </c>
      <c r="B42" s="20" t="s">
        <v>55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56</v>
      </c>
    </row>
    <row r="43" spans="1:11">
      <c r="A43" s="40"/>
      <c r="B43" s="20" t="s">
        <v>57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58</v>
      </c>
    </row>
    <row r="44" spans="1:11">
      <c r="A44" s="48" t="s">
        <v>59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>
      <c r="A45" s="40">
        <v>35431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0">
        <f>EDATE(A45,1)</f>
        <v>35462</v>
      </c>
      <c r="B46" s="20" t="s">
        <v>60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61</v>
      </c>
    </row>
    <row r="47" spans="1:11">
      <c r="A47" s="40">
        <f t="shared" ref="A47:A56" si="3">EDATE(A46,1)</f>
        <v>35490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 t="shared" si="3"/>
        <v>35521</v>
      </c>
      <c r="B48" s="20" t="s">
        <v>62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20" t="s">
        <v>63</v>
      </c>
    </row>
    <row r="49" spans="1:11">
      <c r="A49" s="40">
        <f t="shared" si="3"/>
        <v>35551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si="3"/>
        <v>35582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si="3"/>
        <v>35612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3"/>
        <v>35643</v>
      </c>
      <c r="B52" s="20" t="s">
        <v>51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64</v>
      </c>
    </row>
    <row r="53" spans="1:11">
      <c r="A53" s="40">
        <f t="shared" si="3"/>
        <v>35674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>
      <c r="A54" s="40">
        <f t="shared" si="3"/>
        <v>35704</v>
      </c>
      <c r="B54" s="61" t="s">
        <v>66</v>
      </c>
      <c r="C54" s="13">
        <v>1.25</v>
      </c>
      <c r="D54" s="39">
        <v>15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67</v>
      </c>
    </row>
    <row r="55" spans="1:11">
      <c r="A55" s="40">
        <f t="shared" si="3"/>
        <v>35735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 t="shared" si="3"/>
        <v>35765</v>
      </c>
      <c r="B56" s="20" t="s">
        <v>45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68</v>
      </c>
    </row>
    <row r="57" spans="1:11">
      <c r="A57" s="40"/>
      <c r="B57" s="20" t="s">
        <v>69</v>
      </c>
      <c r="C57" s="13"/>
      <c r="D57" s="39">
        <v>5.6000000000000015E-2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>
      <c r="A58" s="48" t="s">
        <v>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>
      <c r="A59" s="40">
        <v>35796</v>
      </c>
      <c r="B59" s="20" t="s">
        <v>71</v>
      </c>
      <c r="C59" s="13">
        <v>1.25</v>
      </c>
      <c r="D59" s="39">
        <v>8.0000000000000002E-3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>EDATE(A59,1)</f>
        <v>35827</v>
      </c>
      <c r="B60" s="20" t="s">
        <v>55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72</v>
      </c>
    </row>
    <row r="61" spans="1:11">
      <c r="A61" s="40">
        <f>EDATE(A60,1)</f>
        <v>35855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 t="shared" ref="A62:A68" si="4">EDATE(A61,1)</f>
        <v>35886</v>
      </c>
      <c r="B62" s="20" t="s">
        <v>73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74</v>
      </c>
    </row>
    <row r="63" spans="1:11">
      <c r="A63" s="40">
        <f t="shared" si="4"/>
        <v>35916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 t="shared" si="4"/>
        <v>35947</v>
      </c>
      <c r="B64" s="20" t="s">
        <v>62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75</v>
      </c>
    </row>
    <row r="65" spans="1:11">
      <c r="A65" s="40">
        <f t="shared" si="4"/>
        <v>35977</v>
      </c>
      <c r="B65" s="20" t="s">
        <v>62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62">
        <v>36075</v>
      </c>
    </row>
    <row r="66" spans="1:11">
      <c r="A66" s="40"/>
      <c r="B66" s="20" t="s">
        <v>76</v>
      </c>
      <c r="C66" s="13"/>
      <c r="D66" s="39">
        <v>0.25800000000000001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>
      <c r="A67" s="40">
        <f>EDATE(A65,1)</f>
        <v>36008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/>
    </row>
    <row r="68" spans="1:11">
      <c r="A68" s="40">
        <f t="shared" si="4"/>
        <v>36039</v>
      </c>
      <c r="B68" s="20" t="s">
        <v>47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77</v>
      </c>
    </row>
    <row r="69" spans="1:11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2</v>
      </c>
      <c r="I69" s="9"/>
      <c r="J69" s="11"/>
      <c r="K69" s="20" t="s">
        <v>78</v>
      </c>
    </row>
    <row r="70" spans="1:11">
      <c r="A70" s="40">
        <f>EDATE(A68,1)</f>
        <v>36069</v>
      </c>
      <c r="B70" s="20" t="s">
        <v>60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3</v>
      </c>
      <c r="I70" s="9"/>
      <c r="J70" s="11"/>
      <c r="K70" s="20" t="s">
        <v>79</v>
      </c>
    </row>
    <row r="71" spans="1:11">
      <c r="A71" s="40"/>
      <c r="B71" s="20" t="s">
        <v>80</v>
      </c>
      <c r="C71" s="13"/>
      <c r="D71" s="39">
        <v>0.79600000000000004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>
      <c r="A72" s="40">
        <f>EDATE(A70,1)</f>
        <v>36100</v>
      </c>
      <c r="B72" s="20" t="s">
        <v>81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82</v>
      </c>
    </row>
    <row r="73" spans="1:11">
      <c r="A73" s="40"/>
      <c r="B73" s="20" t="s">
        <v>83</v>
      </c>
      <c r="C73" s="13"/>
      <c r="D73" s="39">
        <v>0.437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>
      <c r="A74" s="40">
        <f>EDATE(A72,1)</f>
        <v>36130</v>
      </c>
      <c r="B74" s="20" t="s">
        <v>84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2.5</v>
      </c>
      <c r="I74" s="9"/>
      <c r="J74" s="11"/>
      <c r="K74" s="20" t="s">
        <v>85</v>
      </c>
    </row>
    <row r="75" spans="1:11">
      <c r="A75" s="40"/>
      <c r="B75" s="20" t="s">
        <v>86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61" t="s">
        <v>88</v>
      </c>
    </row>
    <row r="77" spans="1:11">
      <c r="A77" s="48" t="s">
        <v>89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>
      <c r="A78" s="40">
        <v>36161</v>
      </c>
      <c r="B78" s="20" t="s">
        <v>60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90</v>
      </c>
    </row>
    <row r="79" spans="1:11">
      <c r="A79" s="40">
        <f>EDATE(A78,1)</f>
        <v>36192</v>
      </c>
      <c r="B79" s="20" t="s">
        <v>55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>
      <c r="A80" s="40"/>
      <c r="B80" s="20" t="s">
        <v>92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3.5</v>
      </c>
      <c r="I80" s="9"/>
      <c r="J80" s="11"/>
      <c r="K80" s="20" t="s">
        <v>93</v>
      </c>
    </row>
    <row r="81" spans="1:11">
      <c r="A81" s="40"/>
      <c r="B81" s="20" t="s">
        <v>94</v>
      </c>
      <c r="C81" s="13"/>
      <c r="D81" s="39">
        <v>0.59599999999999997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>
      <c r="A82" s="40">
        <f>EDATE(A79,1)</f>
        <v>36220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 t="shared" ref="A83:A87" si="5">EDATE(A82,1)</f>
        <v>36251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5"/>
        <v>36281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 t="shared" si="5"/>
        <v>36312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5"/>
        <v>36342</v>
      </c>
      <c r="B86" s="20" t="s">
        <v>95</v>
      </c>
      <c r="C86" s="13">
        <v>1.25</v>
      </c>
      <c r="D86" s="39">
        <v>0.57499999999999996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96</v>
      </c>
    </row>
    <row r="87" spans="1:11">
      <c r="A87" s="40">
        <f t="shared" si="5"/>
        <v>36373</v>
      </c>
      <c r="B87" s="20" t="s">
        <v>62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20" t="s">
        <v>98</v>
      </c>
    </row>
    <row r="88" spans="1:11">
      <c r="A88" s="40"/>
      <c r="B88" s="20" t="s">
        <v>97</v>
      </c>
      <c r="C88" s="13"/>
      <c r="D88" s="39">
        <v>0.13700000000000001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>
      <c r="A89" s="40">
        <f>EDATE(A87,1)</f>
        <v>36404</v>
      </c>
      <c r="B89" s="20" t="s">
        <v>51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99</v>
      </c>
    </row>
    <row r="90" spans="1:11">
      <c r="A90" s="40"/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>EDATE(A89,1)</f>
        <v>36434</v>
      </c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100</v>
      </c>
    </row>
    <row r="92" spans="1:11">
      <c r="A92" s="40"/>
      <c r="B92" s="20" t="s">
        <v>101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1.5</v>
      </c>
      <c r="I92" s="9"/>
      <c r="J92" s="11"/>
      <c r="K92" s="20" t="s">
        <v>102</v>
      </c>
    </row>
    <row r="93" spans="1:11">
      <c r="A93" s="40"/>
      <c r="B93" s="20" t="s">
        <v>62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 t="s">
        <v>103</v>
      </c>
    </row>
    <row r="94" spans="1:11">
      <c r="A94" s="40">
        <f>EDATE(A91,1)</f>
        <v>36465</v>
      </c>
      <c r="B94" s="20" t="s">
        <v>51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104</v>
      </c>
    </row>
    <row r="95" spans="1:11">
      <c r="A95" s="40"/>
      <c r="B95" s="20" t="s">
        <v>105</v>
      </c>
      <c r="C95" s="13"/>
      <c r="D95" s="39">
        <v>1.06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>EDATE(A94,1)</f>
        <v>36495</v>
      </c>
      <c r="B97" s="20" t="s">
        <v>106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6.5</v>
      </c>
      <c r="I97" s="9"/>
      <c r="J97" s="11"/>
      <c r="K97" s="20" t="s">
        <v>107</v>
      </c>
    </row>
    <row r="98" spans="1:11">
      <c r="A98" s="40"/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8" t="s">
        <v>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>
      <c r="A100" s="40">
        <v>36526</v>
      </c>
      <c r="B100" s="20" t="s">
        <v>62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109</v>
      </c>
    </row>
    <row r="101" spans="1:11">
      <c r="A101" s="40"/>
      <c r="B101" s="20" t="s">
        <v>55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110</v>
      </c>
    </row>
    <row r="102" spans="1:11">
      <c r="A102" s="40"/>
      <c r="B102" s="20" t="s">
        <v>51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111</v>
      </c>
    </row>
    <row r="103" spans="1:11">
      <c r="A103" s="40"/>
      <c r="B103" s="20" t="s">
        <v>112</v>
      </c>
      <c r="C103" s="13"/>
      <c r="D103" s="39">
        <v>0.246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>
      <c r="A104" s="40">
        <f>EDATE(A100,1)</f>
        <v>36557</v>
      </c>
      <c r="B104" s="20" t="s">
        <v>55</v>
      </c>
      <c r="C104" s="13"/>
      <c r="D104" s="39">
        <v>2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113</v>
      </c>
    </row>
    <row r="105" spans="1:11">
      <c r="A105" s="40"/>
      <c r="B105" s="20" t="s">
        <v>51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114</v>
      </c>
    </row>
    <row r="106" spans="1:11">
      <c r="A106" s="40"/>
      <c r="B106" s="20" t="s">
        <v>115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4</v>
      </c>
      <c r="I106" s="9"/>
      <c r="J106" s="11"/>
      <c r="K106" s="20" t="s">
        <v>116</v>
      </c>
    </row>
    <row r="107" spans="1:11">
      <c r="A107" s="40"/>
      <c r="B107" s="20" t="s">
        <v>117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0">
        <f>EDATE(A104,1)</f>
        <v>36586</v>
      </c>
      <c r="B108" s="20" t="s">
        <v>62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62">
        <v>36619</v>
      </c>
    </row>
    <row r="109" spans="1:11">
      <c r="A109" s="40"/>
      <c r="B109" s="20" t="s">
        <v>118</v>
      </c>
      <c r="C109" s="13">
        <v>1.25</v>
      </c>
      <c r="D109" s="39">
        <v>0.72699999999999998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>EDATE(A108,1)</f>
        <v>36617</v>
      </c>
      <c r="B110" s="20" t="s">
        <v>62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4</v>
      </c>
      <c r="I110" s="9"/>
      <c r="J110" s="11"/>
      <c r="K110" s="62">
        <v>36864</v>
      </c>
    </row>
    <row r="111" spans="1:11">
      <c r="A111" s="40"/>
      <c r="B111" s="20" t="s">
        <v>62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62">
        <v>36620</v>
      </c>
    </row>
    <row r="112" spans="1:11">
      <c r="A112" s="40"/>
      <c r="B112" s="20" t="s">
        <v>62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119</v>
      </c>
    </row>
    <row r="113" spans="1:11">
      <c r="A113" s="40"/>
      <c r="B113" s="20" t="s">
        <v>120</v>
      </c>
      <c r="C113" s="13">
        <v>1.25</v>
      </c>
      <c r="D113" s="39">
        <v>1.931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>EDATE(A110,1)</f>
        <v>36647</v>
      </c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121</v>
      </c>
    </row>
    <row r="115" spans="1:11">
      <c r="A115" s="40"/>
      <c r="B115" s="20" t="s">
        <v>81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62">
        <v>36562</v>
      </c>
    </row>
    <row r="116" spans="1:11">
      <c r="A116" s="40"/>
      <c r="B116" s="20" t="s">
        <v>122</v>
      </c>
      <c r="C116" s="13"/>
      <c r="D116" s="39">
        <v>1.458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62"/>
    </row>
    <row r="117" spans="1:11">
      <c r="A117" s="40">
        <f>EDATE(A114,1)</f>
        <v>36678</v>
      </c>
      <c r="B117" s="20" t="s">
        <v>123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5</v>
      </c>
      <c r="I117" s="9"/>
      <c r="J117" s="11"/>
      <c r="K117" s="20" t="s">
        <v>124</v>
      </c>
    </row>
    <row r="118" spans="1:11">
      <c r="A118" s="40"/>
      <c r="B118" s="20" t="s">
        <v>125</v>
      </c>
      <c r="C118" s="13">
        <v>1.25</v>
      </c>
      <c r="D118" s="39">
        <v>1.212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>EDATE(A117,1)</f>
        <v>36708</v>
      </c>
      <c r="B119" s="20" t="s">
        <v>62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126</v>
      </c>
    </row>
    <row r="120" spans="1:11">
      <c r="A120" s="40"/>
      <c r="B120" s="20" t="s">
        <v>62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 t="s">
        <v>127</v>
      </c>
    </row>
    <row r="121" spans="1:11">
      <c r="A121" s="40"/>
      <c r="B121" s="20" t="s">
        <v>128</v>
      </c>
      <c r="C121" s="13">
        <v>1.25</v>
      </c>
      <c r="D121" s="39">
        <v>0.71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>
      <c r="A122" s="40">
        <f>EDATE(A119,1)</f>
        <v>36739</v>
      </c>
      <c r="B122" s="20" t="s">
        <v>62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 t="s">
        <v>132</v>
      </c>
    </row>
    <row r="123" spans="1:11">
      <c r="A123" s="40"/>
      <c r="B123" s="20" t="s">
        <v>130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0.5</v>
      </c>
      <c r="I123" s="9"/>
      <c r="J123" s="11"/>
      <c r="K123" s="20" t="s">
        <v>131</v>
      </c>
    </row>
    <row r="124" spans="1:11">
      <c r="A124" s="40"/>
      <c r="B124" s="20" t="s">
        <v>129</v>
      </c>
      <c r="C124" s="13">
        <v>1.25</v>
      </c>
      <c r="D124" s="39">
        <v>0.40200000000000002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>EDATE(A122,1)</f>
        <v>36770</v>
      </c>
      <c r="B125" s="20" t="s">
        <v>47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134</v>
      </c>
    </row>
    <row r="126" spans="1:11">
      <c r="A126" s="40"/>
      <c r="B126" s="20" t="s">
        <v>62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62">
        <v>36747</v>
      </c>
    </row>
    <row r="127" spans="1:11">
      <c r="A127" s="40"/>
      <c r="B127" s="20" t="s">
        <v>133</v>
      </c>
      <c r="C127" s="13">
        <v>1.25</v>
      </c>
      <c r="D127" s="39">
        <v>0.94399999999999995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>
      <c r="A128" s="40">
        <f>EDATE(A125,1)</f>
        <v>36800</v>
      </c>
      <c r="B128" s="20" t="s">
        <v>55</v>
      </c>
      <c r="C128" s="13"/>
      <c r="D128" s="39">
        <v>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138</v>
      </c>
    </row>
    <row r="129" spans="1:11">
      <c r="A129" s="40"/>
      <c r="B129" s="20" t="s">
        <v>51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137</v>
      </c>
    </row>
    <row r="130" spans="1:11">
      <c r="A130" s="40"/>
      <c r="B130" s="20" t="s">
        <v>123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5</v>
      </c>
      <c r="I130" s="9"/>
      <c r="J130" s="11"/>
      <c r="K130" s="20" t="s">
        <v>136</v>
      </c>
    </row>
    <row r="131" spans="1:11">
      <c r="A131" s="40"/>
      <c r="B131" s="20" t="s">
        <v>135</v>
      </c>
      <c r="C131" s="13">
        <v>1.25</v>
      </c>
      <c r="D131" s="39">
        <v>0.38100000000000001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>EDATE(A128,1)</f>
        <v>36831</v>
      </c>
      <c r="B132" s="20" t="s">
        <v>139</v>
      </c>
      <c r="C132" s="13">
        <v>1.25</v>
      </c>
      <c r="D132" s="39">
        <v>0.125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 t="shared" ref="A133" si="6">EDATE(A132,1)</f>
        <v>36861</v>
      </c>
      <c r="B133" s="20" t="s">
        <v>140</v>
      </c>
      <c r="C133" s="13">
        <v>1.25</v>
      </c>
      <c r="D133" s="39">
        <v>0.22500000000000001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8" t="s">
        <v>141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>
      <c r="A135" s="40">
        <v>36892</v>
      </c>
      <c r="B135" s="20" t="s">
        <v>51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142</v>
      </c>
    </row>
    <row r="136" spans="1:11">
      <c r="A136" s="40"/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62">
        <v>37135</v>
      </c>
    </row>
    <row r="137" spans="1:11">
      <c r="A137" s="40"/>
      <c r="B137" s="20" t="s">
        <v>62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143</v>
      </c>
    </row>
    <row r="138" spans="1:11">
      <c r="A138" s="40"/>
      <c r="B138" s="20" t="s">
        <v>51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144</v>
      </c>
    </row>
    <row r="139" spans="1:11">
      <c r="A139" s="40"/>
      <c r="B139" s="20" t="s">
        <v>62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20" t="s">
        <v>145</v>
      </c>
    </row>
    <row r="140" spans="1:11">
      <c r="A140" s="40"/>
      <c r="B140" s="20" t="s">
        <v>62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20" t="s">
        <v>146</v>
      </c>
    </row>
    <row r="141" spans="1:11">
      <c r="A141" s="40"/>
      <c r="B141" s="20" t="s">
        <v>62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20" t="s">
        <v>147</v>
      </c>
    </row>
    <row r="142" spans="1:11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/>
    </row>
    <row r="143" spans="1:11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148</v>
      </c>
    </row>
    <row r="144" spans="1:11">
      <c r="A144" s="40">
        <f>EDATE(A135,1)</f>
        <v>36923</v>
      </c>
      <c r="B144" s="20" t="s">
        <v>86</v>
      </c>
      <c r="C144" s="13"/>
      <c r="D144" s="39">
        <v>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149</v>
      </c>
    </row>
    <row r="145" spans="1:11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0">
        <f>EDATE(A144,1)</f>
        <v>36951</v>
      </c>
      <c r="B146" s="20" t="s">
        <v>51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150</v>
      </c>
    </row>
    <row r="147" spans="1:11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>EDATE(A146,1)</f>
        <v>36982</v>
      </c>
      <c r="B148" s="20" t="s">
        <v>51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151</v>
      </c>
    </row>
    <row r="149" spans="1:11">
      <c r="A149" s="40"/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>EDATE(A148,1)</f>
        <v>37012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 t="shared" ref="A151:A163" si="7">EDATE(A150,1)</f>
        <v>37043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40">
        <f t="shared" si="7"/>
        <v>37073</v>
      </c>
      <c r="B152" s="20" t="s">
        <v>62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62">
        <v>37049</v>
      </c>
    </row>
    <row r="153" spans="1:11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152</v>
      </c>
    </row>
    <row r="154" spans="1:11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>EDATE(A152,1)</f>
        <v>37104</v>
      </c>
      <c r="B155" s="20" t="s">
        <v>60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20" t="s">
        <v>153</v>
      </c>
    </row>
    <row r="156" spans="1:11">
      <c r="A156" s="40"/>
      <c r="B156" s="20" t="s">
        <v>81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62">
        <v>36900</v>
      </c>
    </row>
    <row r="157" spans="1:11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0">
        <f>EDATE(A155,1)</f>
        <v>37135</v>
      </c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154</v>
      </c>
    </row>
    <row r="159" spans="1:11">
      <c r="A159" s="40"/>
      <c r="B159" s="20" t="s">
        <v>51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155</v>
      </c>
    </row>
    <row r="160" spans="1:11">
      <c r="A160" s="40"/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>EDATE(A158,1)</f>
        <v>37165</v>
      </c>
      <c r="B161" s="20" t="s">
        <v>135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>
      <c r="A162" s="40">
        <f t="shared" si="7"/>
        <v>37196</v>
      </c>
      <c r="B162" s="20" t="s">
        <v>139</v>
      </c>
      <c r="C162" s="13">
        <v>1.25</v>
      </c>
      <c r="D162" s="39">
        <v>0.125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0">
        <f t="shared" si="7"/>
        <v>37226</v>
      </c>
      <c r="B163" s="20" t="s">
        <v>53</v>
      </c>
      <c r="C163" s="13">
        <v>1.25</v>
      </c>
      <c r="D163" s="39">
        <v>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>
      <c r="A164" s="40"/>
      <c r="B164" s="20" t="s">
        <v>140</v>
      </c>
      <c r="C164" s="13"/>
      <c r="D164" s="39">
        <v>0.22500000000000001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>
      <c r="A165" s="48" t="s">
        <v>157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>
      <c r="A166" s="40">
        <v>37257</v>
      </c>
      <c r="B166" s="20" t="s">
        <v>51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2</v>
      </c>
      <c r="I166" s="9"/>
      <c r="J166" s="11"/>
      <c r="K166" s="20" t="s">
        <v>158</v>
      </c>
    </row>
    <row r="167" spans="1:11">
      <c r="A167" s="40"/>
      <c r="B167" s="20" t="s">
        <v>156</v>
      </c>
      <c r="C167" s="13">
        <v>1.25</v>
      </c>
      <c r="D167" s="39">
        <v>0.67700000000000005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>EDATE(A166,1)</f>
        <v>37288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 t="shared" ref="A169:A175" si="8">EDATE(A168,1)</f>
        <v>37316</v>
      </c>
      <c r="B169" s="20" t="s">
        <v>51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159</v>
      </c>
    </row>
    <row r="170" spans="1:11">
      <c r="A170" s="40">
        <f t="shared" si="8"/>
        <v>37347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20" t="s">
        <v>160</v>
      </c>
    </row>
    <row r="171" spans="1:11">
      <c r="A171" s="40">
        <f t="shared" si="8"/>
        <v>37377</v>
      </c>
      <c r="B171" s="20" t="s">
        <v>161</v>
      </c>
      <c r="C171" s="13">
        <v>1.25</v>
      </c>
      <c r="D171" s="39">
        <v>0.15600000000000003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0">
        <f t="shared" si="8"/>
        <v>37408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 t="shared" si="8"/>
        <v>37438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 t="shared" si="8"/>
        <v>37469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 t="shared" si="8"/>
        <v>37500</v>
      </c>
      <c r="B175" s="20" t="s">
        <v>62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20" t="s">
        <v>162</v>
      </c>
    </row>
    <row r="176" spans="1:11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0">
        <f>EDATE(A175,1)</f>
        <v>37530</v>
      </c>
      <c r="B177" s="20" t="s">
        <v>51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163</v>
      </c>
    </row>
    <row r="178" spans="1:11">
      <c r="A178" s="40"/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>EDATE(A177,1)</f>
        <v>37561</v>
      </c>
      <c r="B179" s="20" t="s">
        <v>164</v>
      </c>
      <c r="C179" s="13">
        <v>1.25</v>
      </c>
      <c r="D179" s="39">
        <v>0.41499999999999998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>EDATE(A179,1)</f>
        <v>37591</v>
      </c>
      <c r="B180" s="20" t="s">
        <v>60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3</v>
      </c>
      <c r="I180" s="9"/>
      <c r="J180" s="11"/>
      <c r="K180" s="20" t="s">
        <v>167</v>
      </c>
    </row>
    <row r="181" spans="1:11">
      <c r="A181" s="40"/>
      <c r="B181" s="20" t="s">
        <v>165</v>
      </c>
      <c r="C181" s="13">
        <v>1.25</v>
      </c>
      <c r="D181" s="39">
        <v>0.67300000000000004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8" t="s">
        <v>166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>
      <c r="A183" s="40">
        <v>37622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>EDATE(A183,1)</f>
        <v>37653</v>
      </c>
      <c r="B184" s="20" t="s">
        <v>60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3</v>
      </c>
      <c r="I184" s="9"/>
      <c r="J184" s="11"/>
      <c r="K184" s="20" t="s">
        <v>170</v>
      </c>
    </row>
    <row r="185" spans="1:11">
      <c r="A185" s="40"/>
      <c r="B185" s="20" t="s">
        <v>169</v>
      </c>
      <c r="C185" s="13">
        <v>1.25</v>
      </c>
      <c r="D185" s="39">
        <v>1.575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>EDATE(A184,1)</f>
        <v>37681</v>
      </c>
      <c r="B186" s="20" t="s">
        <v>168</v>
      </c>
      <c r="C186" s="13">
        <v>1.25</v>
      </c>
      <c r="D186" s="39">
        <v>4.008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 t="shared" ref="A187:A197" si="9">EDATE(A186,1)</f>
        <v>37712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 t="shared" si="9"/>
        <v>37742</v>
      </c>
      <c r="B188" s="15"/>
      <c r="C188" s="13">
        <v>1.25</v>
      </c>
      <c r="D188" s="43"/>
      <c r="E188" s="9"/>
      <c r="F188" s="15"/>
      <c r="G188" s="42">
        <f>IF(ISBLANK(Table1[[#This Row],[EARNED]]),"",Table1[[#This Row],[EARNED]])</f>
        <v>1.25</v>
      </c>
      <c r="H188" s="43"/>
      <c r="I188" s="9"/>
      <c r="J188" s="12"/>
      <c r="K188" s="15"/>
    </row>
    <row r="189" spans="1:11">
      <c r="A189" s="40">
        <f t="shared" si="9"/>
        <v>37773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>
      <c r="A190" s="40">
        <f t="shared" si="9"/>
        <v>37803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 t="shared" si="9"/>
        <v>37834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175</v>
      </c>
    </row>
    <row r="193" spans="1:11">
      <c r="A193" s="40">
        <f>EDATE(A191,1)</f>
        <v>37865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9"/>
        <v>37895</v>
      </c>
      <c r="B194" s="20" t="s">
        <v>51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>
      <c r="A195" s="40"/>
      <c r="B195" s="20" t="s">
        <v>176</v>
      </c>
      <c r="C195" s="13">
        <v>1.25</v>
      </c>
      <c r="D195" s="39">
        <v>1.2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>EDATE(A194,1)</f>
        <v>37926</v>
      </c>
      <c r="B196" s="20" t="s">
        <v>172</v>
      </c>
      <c r="C196" s="13">
        <v>1.25</v>
      </c>
      <c r="D196" s="39">
        <v>1.49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9"/>
        <v>37956</v>
      </c>
      <c r="B197" s="20" t="s">
        <v>174</v>
      </c>
      <c r="C197" s="13">
        <v>1.25</v>
      </c>
      <c r="D197" s="39">
        <v>1.125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8" t="s">
        <v>177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>
      <c r="A199" s="40">
        <v>37987</v>
      </c>
      <c r="B199" s="20" t="s">
        <v>178</v>
      </c>
      <c r="C199" s="13">
        <v>1.25</v>
      </c>
      <c r="D199" s="39">
        <v>3.2850000000000001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>EDATE(A199,1)</f>
        <v>38018</v>
      </c>
      <c r="B200" s="20" t="s">
        <v>51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2</v>
      </c>
      <c r="I200" s="9"/>
      <c r="J200" s="11"/>
      <c r="K200" s="20" t="s">
        <v>179</v>
      </c>
    </row>
    <row r="201" spans="1:11">
      <c r="A201" s="40"/>
      <c r="B201" s="20" t="s">
        <v>180</v>
      </c>
      <c r="C201" s="13">
        <v>1.25</v>
      </c>
      <c r="D201" s="39">
        <v>2.9790000000000001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>EDATE(A200,1)</f>
        <v>38047</v>
      </c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181</v>
      </c>
    </row>
    <row r="203" spans="1:11">
      <c r="A203" s="40"/>
      <c r="B203" s="20" t="s">
        <v>182</v>
      </c>
      <c r="C203" s="13">
        <v>1.25</v>
      </c>
      <c r="D203" s="39">
        <v>4.923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0">
        <f>EDATE(A202,1)</f>
        <v>38078</v>
      </c>
      <c r="B204" s="20" t="s">
        <v>183</v>
      </c>
      <c r="C204" s="13">
        <v>1.25</v>
      </c>
      <c r="D204" s="39">
        <v>1.2690000000000001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 t="shared" ref="A205:A215" si="10">EDATE(A204,1)</f>
        <v>38108</v>
      </c>
      <c r="B205" s="20" t="s">
        <v>184</v>
      </c>
      <c r="C205" s="13">
        <v>1.25</v>
      </c>
      <c r="D205" s="39">
        <v>0.36699999999999999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0">
        <f t="shared" si="10"/>
        <v>38139</v>
      </c>
      <c r="B206" s="20" t="s">
        <v>185</v>
      </c>
      <c r="C206" s="13">
        <v>1.25</v>
      </c>
      <c r="D206" s="39">
        <v>0.91700000000000004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 t="shared" si="10"/>
        <v>38169</v>
      </c>
      <c r="B207" s="20" t="s">
        <v>62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186</v>
      </c>
    </row>
    <row r="208" spans="1:11">
      <c r="A208" s="40"/>
      <c r="B208" s="20" t="s">
        <v>55</v>
      </c>
      <c r="C208" s="13"/>
      <c r="D208" s="39">
        <v>2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187</v>
      </c>
    </row>
    <row r="209" spans="1:11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/>
    </row>
    <row r="210" spans="1:11">
      <c r="A210" s="40"/>
      <c r="B210" s="20" t="s">
        <v>188</v>
      </c>
      <c r="C210" s="13">
        <v>1.25</v>
      </c>
      <c r="D210" s="39">
        <v>0.14800000000000002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0">
        <f>EDATE(A207,1)</f>
        <v>38200</v>
      </c>
      <c r="B211" s="20" t="s">
        <v>189</v>
      </c>
      <c r="C211" s="13">
        <v>1.25</v>
      </c>
      <c r="D211" s="39">
        <v>0.57299999999999995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0">
        <f t="shared" si="10"/>
        <v>38231</v>
      </c>
      <c r="B212" s="20" t="s">
        <v>190</v>
      </c>
      <c r="C212" s="13">
        <v>1.25</v>
      </c>
      <c r="D212" s="39">
        <v>2.1150000000000002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 t="shared" si="10"/>
        <v>38261</v>
      </c>
      <c r="B213" s="20" t="s">
        <v>191</v>
      </c>
      <c r="C213" s="13">
        <v>1.25</v>
      </c>
      <c r="D213" s="39">
        <v>3.456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si="10"/>
        <v>38292</v>
      </c>
      <c r="B214" s="20" t="s">
        <v>192</v>
      </c>
      <c r="C214" s="13">
        <v>1.25</v>
      </c>
      <c r="D214" s="39">
        <v>2.7119999999999997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0"/>
        <v>38322</v>
      </c>
      <c r="B215" s="20" t="s">
        <v>193</v>
      </c>
      <c r="C215" s="13">
        <v>1.25</v>
      </c>
      <c r="D215" s="39">
        <v>3.4830000000000001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64" t="s">
        <v>194</v>
      </c>
      <c r="B216" s="15"/>
      <c r="C216" s="42"/>
      <c r="D216" s="43"/>
      <c r="E216" s="63"/>
      <c r="F216" s="15"/>
      <c r="G216" s="42" t="str">
        <f>IF(ISBLANK(Table1[[#This Row],[EARNED]]),"",Table1[[#This Row],[EARNED]])</f>
        <v/>
      </c>
      <c r="H216" s="43"/>
      <c r="I216" s="63"/>
      <c r="J216" s="12"/>
      <c r="K216" s="15"/>
    </row>
    <row r="217" spans="1:11">
      <c r="A217" s="40">
        <v>38353</v>
      </c>
      <c r="B217" s="20" t="s">
        <v>195</v>
      </c>
      <c r="C217" s="13">
        <v>1.25</v>
      </c>
      <c r="D217" s="39">
        <v>4.4169999999999998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>
      <c r="A218" s="40">
        <f>EDATE(A217,1)</f>
        <v>38384</v>
      </c>
      <c r="B218" s="20" t="s">
        <v>196</v>
      </c>
      <c r="C218" s="13">
        <v>1.25</v>
      </c>
      <c r="D218" s="39">
        <v>2.1960000000000002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 t="shared" ref="A219:A232" si="11">EDATE(A218,1)</f>
        <v>38412</v>
      </c>
      <c r="B219" s="20" t="s">
        <v>197</v>
      </c>
      <c r="C219" s="13">
        <v>1.25</v>
      </c>
      <c r="D219" s="39">
        <v>2.8420000000000001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si="11"/>
        <v>38443</v>
      </c>
      <c r="B220" s="20" t="s">
        <v>198</v>
      </c>
      <c r="C220" s="13">
        <v>1.25</v>
      </c>
      <c r="D220" s="39">
        <v>3.133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11"/>
        <v>38473</v>
      </c>
      <c r="B221" s="20" t="s">
        <v>199</v>
      </c>
      <c r="C221" s="13">
        <v>1.25</v>
      </c>
      <c r="D221" s="39">
        <v>2.8540000000000001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>
      <c r="A222" s="40">
        <f t="shared" si="11"/>
        <v>38504</v>
      </c>
      <c r="B222" s="20" t="s">
        <v>62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214</v>
      </c>
    </row>
    <row r="223" spans="1:11">
      <c r="A223" s="40"/>
      <c r="B223" s="20" t="s">
        <v>200</v>
      </c>
      <c r="C223" s="13">
        <v>1.25</v>
      </c>
      <c r="D223" s="39">
        <v>1.546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0">
        <f>EDATE(A222,1)</f>
        <v>38534</v>
      </c>
      <c r="B224" s="20" t="s">
        <v>201</v>
      </c>
      <c r="C224" s="13">
        <v>1.25</v>
      </c>
      <c r="D224" s="39">
        <v>2.3330000000000002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>
      <c r="A225" s="40">
        <f t="shared" si="11"/>
        <v>38565</v>
      </c>
      <c r="B225" s="20" t="s">
        <v>62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20"/>
    </row>
    <row r="226" spans="1:11">
      <c r="A226" s="40"/>
      <c r="B226" s="20" t="s">
        <v>173</v>
      </c>
      <c r="C226" s="13">
        <v>1.25</v>
      </c>
      <c r="D226" s="39">
        <v>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213</v>
      </c>
    </row>
    <row r="227" spans="1:11">
      <c r="A227" s="40"/>
      <c r="B227" s="20" t="s">
        <v>62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20" t="s">
        <v>212</v>
      </c>
    </row>
    <row r="228" spans="1:11">
      <c r="A228" s="40"/>
      <c r="B228" s="20" t="s">
        <v>53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62">
        <v>38392</v>
      </c>
    </row>
    <row r="229" spans="1:11">
      <c r="A229" s="40">
        <f>EDATE(A225,1)</f>
        <v>38596</v>
      </c>
      <c r="B229" s="20" t="s">
        <v>202</v>
      </c>
      <c r="C229" s="13">
        <v>1.25</v>
      </c>
      <c r="D229" s="39">
        <v>1.2190000000000001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0">
        <f t="shared" si="11"/>
        <v>38626</v>
      </c>
      <c r="B230" s="20" t="s">
        <v>203</v>
      </c>
      <c r="C230" s="13">
        <v>1.25</v>
      </c>
      <c r="D230" s="39">
        <v>0.80800000000000005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 t="shared" si="11"/>
        <v>38657</v>
      </c>
      <c r="B231" s="20" t="s">
        <v>204</v>
      </c>
      <c r="C231" s="13">
        <v>1.25</v>
      </c>
      <c r="D231" s="39">
        <v>1.4809999999999999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>
      <c r="A232" s="40">
        <f t="shared" si="11"/>
        <v>38687</v>
      </c>
      <c r="B232" s="20" t="s">
        <v>51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211</v>
      </c>
    </row>
    <row r="233" spans="1:11">
      <c r="A233" s="40"/>
      <c r="B233" s="20" t="s">
        <v>205</v>
      </c>
      <c r="C233" s="13">
        <v>1.25</v>
      </c>
      <c r="D233" s="39">
        <v>3.3439999999999999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>
      <c r="A234" s="48" t="s">
        <v>206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>
      <c r="A235" s="40">
        <v>38718</v>
      </c>
      <c r="B235" s="20" t="s">
        <v>207</v>
      </c>
      <c r="C235" s="13">
        <v>1.25</v>
      </c>
      <c r="D235" s="39">
        <v>0.91500000000000004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>EDATE(A235,1)</f>
        <v>38749</v>
      </c>
      <c r="B236" s="20" t="s">
        <v>208</v>
      </c>
      <c r="C236" s="13">
        <v>1.25</v>
      </c>
      <c r="D236" s="39">
        <v>0.875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 t="shared" ref="A237:A252" si="12">EDATE(A236,1)</f>
        <v>38777</v>
      </c>
      <c r="B237" s="20" t="s">
        <v>209</v>
      </c>
      <c r="C237" s="13">
        <v>1.25</v>
      </c>
      <c r="D237" s="39">
        <v>1.206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0">
        <f t="shared" si="12"/>
        <v>38808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/>
      <c r="B239" s="20" t="s">
        <v>62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 t="s">
        <v>210</v>
      </c>
    </row>
    <row r="240" spans="1:11">
      <c r="A240" s="40"/>
      <c r="B240" s="20" t="s">
        <v>215</v>
      </c>
      <c r="C240" s="13"/>
      <c r="D240" s="39">
        <v>1.4710000000000001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>
      <c r="A241" s="40">
        <f>EDATE(A238,1)</f>
        <v>38838</v>
      </c>
      <c r="B241" s="20" t="s">
        <v>216</v>
      </c>
      <c r="C241" s="13">
        <v>1.25</v>
      </c>
      <c r="D241" s="39">
        <v>1.331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12"/>
        <v>38869</v>
      </c>
      <c r="B242" s="20" t="s">
        <v>62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62">
        <v>38904</v>
      </c>
    </row>
    <row r="243" spans="1:11">
      <c r="A243" s="40"/>
      <c r="B243" s="20" t="s">
        <v>169</v>
      </c>
      <c r="C243" s="13">
        <v>1.25</v>
      </c>
      <c r="D243" s="39">
        <v>1.575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>EDATE(A242,1)</f>
        <v>38899</v>
      </c>
      <c r="B244" s="20" t="s">
        <v>217</v>
      </c>
      <c r="C244" s="13">
        <v>1.25</v>
      </c>
      <c r="D244" s="39">
        <v>1.756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>
      <c r="A245" s="40">
        <f t="shared" si="12"/>
        <v>38930</v>
      </c>
      <c r="B245" s="20" t="s">
        <v>47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218</v>
      </c>
    </row>
    <row r="246" spans="1:11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62">
        <v>38877</v>
      </c>
    </row>
    <row r="247" spans="1:11">
      <c r="A247" s="40"/>
      <c r="B247" s="20" t="s">
        <v>219</v>
      </c>
      <c r="C247" s="13">
        <v>1.25</v>
      </c>
      <c r="D247" s="39">
        <v>0.92300000000000004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>EDATE(A245,1)</f>
        <v>38961</v>
      </c>
      <c r="B248" s="20" t="s">
        <v>220</v>
      </c>
      <c r="C248" s="13">
        <v>1.25</v>
      </c>
      <c r="D248" s="39">
        <v>3.681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>
      <c r="A249" s="40">
        <f t="shared" si="12"/>
        <v>38991</v>
      </c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221</v>
      </c>
    </row>
    <row r="250" spans="1:11">
      <c r="A250" s="40"/>
      <c r="B250" s="20" t="s">
        <v>222</v>
      </c>
      <c r="C250" s="13">
        <v>1.25</v>
      </c>
      <c r="D250" s="39">
        <v>1.2230000000000001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0">
        <f>EDATE(A249,1)</f>
        <v>39022</v>
      </c>
      <c r="B251" s="20" t="s">
        <v>223</v>
      </c>
      <c r="C251" s="13">
        <v>1.25</v>
      </c>
      <c r="D251" s="39">
        <v>0.81499999999999995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0">
        <f t="shared" si="12"/>
        <v>39052</v>
      </c>
      <c r="B252" s="20" t="s">
        <v>45</v>
      </c>
      <c r="C252" s="13">
        <v>1.25</v>
      </c>
      <c r="D252" s="39">
        <v>5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/>
      <c r="B253" s="20" t="s">
        <v>224</v>
      </c>
      <c r="C253" s="13"/>
      <c r="D253" s="39">
        <v>2.2290000000000001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>
      <c r="A254" s="48" t="s">
        <v>225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>
      <c r="A255" s="40">
        <v>39083</v>
      </c>
      <c r="B255" s="20" t="s">
        <v>226</v>
      </c>
      <c r="C255" s="13">
        <v>1.25</v>
      </c>
      <c r="D255" s="39">
        <v>0.64800000000000002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>
      <c r="A256" s="40">
        <f>EDATE(A255,1)</f>
        <v>39114</v>
      </c>
      <c r="B256" s="20" t="s">
        <v>62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62">
        <v>39327</v>
      </c>
    </row>
    <row r="257" spans="1:11">
      <c r="A257" s="40"/>
      <c r="B257" s="20" t="s">
        <v>227</v>
      </c>
      <c r="C257" s="13">
        <v>1.25</v>
      </c>
      <c r="D257" s="39">
        <v>0.79200000000000004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>
      <c r="A258" s="40">
        <f>EDATE(A256,1)</f>
        <v>39142</v>
      </c>
      <c r="B258" s="20" t="s">
        <v>228</v>
      </c>
      <c r="C258" s="13">
        <v>1.25</v>
      </c>
      <c r="D258" s="39">
        <v>3.7039999999999997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>
      <c r="A259" s="40">
        <f t="shared" ref="A259:A270" si="13">EDATE(A258,1)</f>
        <v>39173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>EDATE(A259,1)</f>
        <v>39203</v>
      </c>
      <c r="B260" s="20" t="s">
        <v>51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2</v>
      </c>
      <c r="I260" s="9"/>
      <c r="J260" s="11"/>
      <c r="K260" s="20" t="s">
        <v>229</v>
      </c>
    </row>
    <row r="261" spans="1:11">
      <c r="A261" s="40"/>
      <c r="B261" s="20" t="s">
        <v>230</v>
      </c>
      <c r="C261" s="13">
        <v>1.25</v>
      </c>
      <c r="D261" s="39">
        <v>8.11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40">
        <f>EDATE(A260,1)</f>
        <v>39234</v>
      </c>
      <c r="B262" s="20" t="s">
        <v>231</v>
      </c>
      <c r="C262" s="13">
        <v>1.25</v>
      </c>
      <c r="D262" s="39">
        <v>0.30199999999999999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>
      <c r="A263" s="40">
        <f t="shared" si="13"/>
        <v>39264</v>
      </c>
      <c r="B263" s="20" t="s">
        <v>60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3</v>
      </c>
      <c r="I263" s="9"/>
      <c r="J263" s="11"/>
      <c r="K263" s="20" t="s">
        <v>232</v>
      </c>
    </row>
    <row r="264" spans="1:11">
      <c r="A264" s="40"/>
      <c r="B264" s="20" t="s">
        <v>233</v>
      </c>
      <c r="C264" s="13">
        <v>1.25</v>
      </c>
      <c r="D264" s="39">
        <v>0.15000000000000002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>
      <c r="A265" s="40">
        <f>EDATE(A263,1)</f>
        <v>39295</v>
      </c>
      <c r="B265" s="20" t="s">
        <v>62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20" t="s">
        <v>234</v>
      </c>
    </row>
    <row r="266" spans="1:11">
      <c r="A266" s="40"/>
      <c r="B266" s="20" t="s">
        <v>235</v>
      </c>
      <c r="C266" s="13">
        <v>1.25</v>
      </c>
      <c r="D266" s="39">
        <v>4.4000000000000004E-2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>
      <c r="A267" s="40">
        <f>EDATE(A265,1)</f>
        <v>39326</v>
      </c>
      <c r="B267" s="20" t="s">
        <v>236</v>
      </c>
      <c r="C267" s="13">
        <v>1.25</v>
      </c>
      <c r="D267" s="39">
        <v>1.306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0">
        <f t="shared" si="13"/>
        <v>39356</v>
      </c>
      <c r="B268" s="20" t="s">
        <v>184</v>
      </c>
      <c r="C268" s="13">
        <v>1.25</v>
      </c>
      <c r="D268" s="39">
        <v>0.36699999999999999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>
      <c r="A269" s="40">
        <f t="shared" si="13"/>
        <v>39387</v>
      </c>
      <c r="B269" s="20" t="s">
        <v>237</v>
      </c>
      <c r="C269" s="13">
        <v>1.25</v>
      </c>
      <c r="D269" s="39">
        <v>0.14400000000000002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0">
        <f t="shared" si="13"/>
        <v>39417</v>
      </c>
      <c r="B270" s="20" t="s">
        <v>45</v>
      </c>
      <c r="C270" s="13"/>
      <c r="D270" s="39">
        <v>5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>
      <c r="A271" s="40"/>
      <c r="B271" s="20" t="s">
        <v>238</v>
      </c>
      <c r="C271" s="13">
        <v>1.25</v>
      </c>
      <c r="D271" s="39">
        <v>0.78700000000000003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8" t="s">
        <v>239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>
      <c r="A273" s="40">
        <v>39448</v>
      </c>
      <c r="B273" s="20" t="s">
        <v>240</v>
      </c>
      <c r="C273" s="13">
        <v>1.25</v>
      </c>
      <c r="D273" s="39">
        <v>6.7000000000000004E-2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>EDATE(A273,1)</f>
        <v>39479</v>
      </c>
      <c r="B274" s="20" t="s">
        <v>241</v>
      </c>
      <c r="C274" s="13">
        <v>1.25</v>
      </c>
      <c r="D274" s="39">
        <v>0.254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>
      <c r="A275" s="40">
        <f t="shared" ref="A275:A286" si="14">EDATE(A274,1)</f>
        <v>39508</v>
      </c>
      <c r="B275" s="20" t="s">
        <v>242</v>
      </c>
      <c r="C275" s="13">
        <v>1.25</v>
      </c>
      <c r="D275" s="39">
        <v>0.308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0">
        <f t="shared" si="14"/>
        <v>39539</v>
      </c>
      <c r="B276" s="20" t="s">
        <v>243</v>
      </c>
      <c r="C276" s="13">
        <v>1.25</v>
      </c>
      <c r="D276" s="39">
        <v>1.1100000000000001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>
      <c r="A277" s="40">
        <f t="shared" si="14"/>
        <v>39569</v>
      </c>
      <c r="B277" s="20" t="s">
        <v>62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244</v>
      </c>
    </row>
    <row r="278" spans="1:11">
      <c r="A278" s="40"/>
      <c r="B278" s="20" t="s">
        <v>245</v>
      </c>
      <c r="C278" s="13">
        <v>1.25</v>
      </c>
      <c r="D278" s="39">
        <v>3.7850000000000001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>
      <c r="A279" s="40">
        <f>EDATE(A277,1)</f>
        <v>39600</v>
      </c>
      <c r="B279" s="20" t="s">
        <v>246</v>
      </c>
      <c r="C279" s="13">
        <v>1.25</v>
      </c>
      <c r="D279" s="39">
        <v>2.3810000000000002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>
      <c r="A280" s="40">
        <f t="shared" si="14"/>
        <v>39630</v>
      </c>
      <c r="B280" s="20" t="s">
        <v>247</v>
      </c>
      <c r="C280" s="13">
        <v>1.25</v>
      </c>
      <c r="D280" s="39">
        <v>1.2150000000000001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>
      <c r="A281" s="40">
        <f t="shared" si="14"/>
        <v>39661</v>
      </c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248</v>
      </c>
    </row>
    <row r="282" spans="1:11">
      <c r="A282" s="40"/>
      <c r="B282" s="20" t="s">
        <v>249</v>
      </c>
      <c r="C282" s="13">
        <v>1.25</v>
      </c>
      <c r="D282" s="39">
        <v>1.0369999999999999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>
      <c r="A283" s="40">
        <f>EDATE(A281,1)</f>
        <v>39692</v>
      </c>
      <c r="B283" s="20" t="s">
        <v>250</v>
      </c>
      <c r="C283" s="13">
        <v>1.25</v>
      </c>
      <c r="D283" s="39">
        <v>0.379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 t="shared" si="14"/>
        <v>39722</v>
      </c>
      <c r="B284" s="20" t="s">
        <v>251</v>
      </c>
      <c r="C284" s="13">
        <v>1.25</v>
      </c>
      <c r="D284" s="39">
        <v>4.46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0">
        <f t="shared" si="14"/>
        <v>39753</v>
      </c>
      <c r="B285" s="20" t="s">
        <v>252</v>
      </c>
      <c r="C285" s="13">
        <v>1.25</v>
      </c>
      <c r="D285" s="39">
        <v>0.55600000000000005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>
      <c r="A286" s="40">
        <f t="shared" si="14"/>
        <v>39783</v>
      </c>
      <c r="B286" s="20" t="s">
        <v>45</v>
      </c>
      <c r="C286" s="13"/>
      <c r="D286" s="39">
        <v>5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>
      <c r="A287" s="40"/>
      <c r="B287" s="20" t="s">
        <v>253</v>
      </c>
      <c r="C287" s="13">
        <v>1.25</v>
      </c>
      <c r="D287" s="39">
        <v>0.21200000000000002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>
      <c r="A288" s="48" t="s">
        <v>254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>
      <c r="A289" s="40">
        <v>39814</v>
      </c>
      <c r="B289" s="20" t="s">
        <v>62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255</v>
      </c>
    </row>
    <row r="290" spans="1:11">
      <c r="A290" s="40"/>
      <c r="B290" s="20" t="s">
        <v>256</v>
      </c>
      <c r="C290" s="13">
        <v>1.25</v>
      </c>
      <c r="D290" s="39">
        <v>0.30599999999999999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0">
        <f>EDATE(A289,1)</f>
        <v>39845</v>
      </c>
      <c r="B291" s="20" t="s">
        <v>257</v>
      </c>
      <c r="C291" s="13">
        <v>1.25</v>
      </c>
      <c r="D291" s="39">
        <v>1.1440000000000001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>
      <c r="A292" s="40">
        <f t="shared" ref="A292:A304" si="15">EDATE(A291,1)</f>
        <v>39873</v>
      </c>
      <c r="B292" s="20" t="s">
        <v>258</v>
      </c>
      <c r="C292" s="13">
        <v>1.25</v>
      </c>
      <c r="D292" s="39">
        <v>2.387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0">
        <f t="shared" si="15"/>
        <v>39904</v>
      </c>
      <c r="B293" s="20" t="s">
        <v>259</v>
      </c>
      <c r="C293" s="13">
        <v>1.25</v>
      </c>
      <c r="D293" s="39">
        <v>1.917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>
      <c r="A294" s="40">
        <f t="shared" si="15"/>
        <v>39934</v>
      </c>
      <c r="B294" s="20" t="s">
        <v>260</v>
      </c>
      <c r="C294" s="13">
        <v>1.25</v>
      </c>
      <c r="D294" s="39">
        <v>1.9100000000000001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>
      <c r="A295" s="40">
        <f t="shared" si="15"/>
        <v>39965</v>
      </c>
      <c r="B295" s="20" t="s">
        <v>62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261</v>
      </c>
    </row>
    <row r="296" spans="1:11">
      <c r="A296" s="40"/>
      <c r="B296" s="20" t="s">
        <v>262</v>
      </c>
      <c r="C296" s="13">
        <v>1.25</v>
      </c>
      <c r="D296" s="39">
        <v>1.175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>EDATE(A295,1)</f>
        <v>39995</v>
      </c>
      <c r="B297" s="15" t="s">
        <v>263</v>
      </c>
      <c r="C297" s="13">
        <v>1.25</v>
      </c>
      <c r="D297" s="43">
        <v>1.7330000000000001</v>
      </c>
      <c r="E297" s="63"/>
      <c r="F297" s="15"/>
      <c r="G297" s="42">
        <f>IF(ISBLANK(Table1[[#This Row],[EARNED]]),"",Table1[[#This Row],[EARNED]])</f>
        <v>1.25</v>
      </c>
      <c r="H297" s="43"/>
      <c r="I297" s="63"/>
      <c r="J297" s="12"/>
      <c r="K297" s="15"/>
    </row>
    <row r="298" spans="1:11">
      <c r="A298" s="40">
        <f t="shared" si="15"/>
        <v>40026</v>
      </c>
      <c r="B298" s="20" t="s">
        <v>47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264</v>
      </c>
    </row>
    <row r="299" spans="1:11">
      <c r="A299" s="40"/>
      <c r="B299" s="20" t="s">
        <v>265</v>
      </c>
      <c r="C299" s="13">
        <v>1.25</v>
      </c>
      <c r="D299" s="39">
        <v>1.242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>
      <c r="A300" s="40">
        <f>EDATE(A298,1)</f>
        <v>40057</v>
      </c>
      <c r="B300" s="20" t="s">
        <v>62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62">
        <v>39853</v>
      </c>
    </row>
    <row r="301" spans="1:11">
      <c r="A301" s="40"/>
      <c r="B301" s="20" t="s">
        <v>266</v>
      </c>
      <c r="C301" s="13">
        <v>1.25</v>
      </c>
      <c r="D301" s="39">
        <v>0.33300000000000002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>EDATE(A300,1)</f>
        <v>40087</v>
      </c>
      <c r="B302" s="20" t="s">
        <v>267</v>
      </c>
      <c r="C302" s="13">
        <v>1.25</v>
      </c>
      <c r="D302" s="39">
        <v>1.4830000000000001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>
      <c r="A303" s="40">
        <f t="shared" si="15"/>
        <v>40118</v>
      </c>
      <c r="B303" s="20" t="s">
        <v>268</v>
      </c>
      <c r="C303" s="13">
        <v>1.25</v>
      </c>
      <c r="D303" s="39">
        <v>1.95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0">
        <f t="shared" si="15"/>
        <v>40148</v>
      </c>
      <c r="B304" s="20" t="s">
        <v>269</v>
      </c>
      <c r="C304" s="13">
        <v>1.25</v>
      </c>
      <c r="D304" s="39">
        <v>2.556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8" t="s">
        <v>270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>
      <c r="A306" s="40">
        <v>40179</v>
      </c>
      <c r="B306" s="20" t="s">
        <v>271</v>
      </c>
      <c r="C306" s="13">
        <v>1.25</v>
      </c>
      <c r="D306" s="39">
        <v>0.89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>
      <c r="A307" s="40"/>
      <c r="B307" s="20" t="s">
        <v>51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2</v>
      </c>
      <c r="I307" s="9"/>
      <c r="J307" s="11"/>
      <c r="K307" s="20" t="s">
        <v>273</v>
      </c>
    </row>
    <row r="308" spans="1:11">
      <c r="A308" s="40">
        <f>EDATE(A306,1)</f>
        <v>40210</v>
      </c>
      <c r="B308" s="20" t="s">
        <v>62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272</v>
      </c>
    </row>
    <row r="309" spans="1:11">
      <c r="A309" s="40"/>
      <c r="B309" s="20" t="s">
        <v>274</v>
      </c>
      <c r="C309" s="13">
        <v>1.25</v>
      </c>
      <c r="D309" s="39">
        <v>1.0329999999999999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>
      <c r="A310" s="40">
        <f>EDATE(A308,1)</f>
        <v>40238</v>
      </c>
      <c r="B310" s="20" t="s">
        <v>51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2</v>
      </c>
      <c r="I310" s="9"/>
      <c r="J310" s="11"/>
      <c r="K310" s="20" t="s">
        <v>275</v>
      </c>
    </row>
    <row r="311" spans="1:11">
      <c r="A311" s="40"/>
      <c r="B311" s="20" t="s">
        <v>81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276</v>
      </c>
    </row>
    <row r="312" spans="1:11">
      <c r="A312" s="40"/>
      <c r="B312" s="20" t="s">
        <v>277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278</v>
      </c>
    </row>
    <row r="313" spans="1:11">
      <c r="A313" s="40"/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>
      <c r="A314" s="40">
        <f>EDATE(A310,1)</f>
        <v>40269</v>
      </c>
      <c r="B314" s="20" t="s">
        <v>279</v>
      </c>
      <c r="C314" s="13"/>
      <c r="D314" s="39">
        <v>5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280</v>
      </c>
    </row>
    <row r="315" spans="1:11">
      <c r="A315" s="40"/>
      <c r="B315" s="20" t="s">
        <v>281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19</v>
      </c>
      <c r="I315" s="9"/>
      <c r="J315" s="11"/>
      <c r="K315" s="20" t="s">
        <v>317</v>
      </c>
    </row>
    <row r="316" spans="1:11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>
      <c r="A317" s="40">
        <f>EDATE(A314,1)</f>
        <v>40299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f t="shared" ref="A318:A331" si="16">EDATE(A317,1)</f>
        <v>40330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>
      <c r="A319" s="40">
        <f t="shared" si="16"/>
        <v>40360</v>
      </c>
      <c r="B319" s="20" t="s">
        <v>62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282</v>
      </c>
    </row>
    <row r="320" spans="1:11">
      <c r="A320" s="40"/>
      <c r="B320" s="20" t="s">
        <v>62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62">
        <v>40397</v>
      </c>
    </row>
    <row r="321" spans="1:11">
      <c r="A321" s="40"/>
      <c r="B321" s="20" t="s">
        <v>284</v>
      </c>
      <c r="C321" s="13">
        <v>1.25</v>
      </c>
      <c r="D321" s="39">
        <v>0.54800000000000004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0">
        <f>EDATE(A319,1)</f>
        <v>40391</v>
      </c>
      <c r="B322" s="20" t="s">
        <v>62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62">
        <v>40337</v>
      </c>
    </row>
    <row r="323" spans="1:11">
      <c r="A323" s="40"/>
      <c r="B323" s="20" t="s">
        <v>285</v>
      </c>
      <c r="C323" s="13">
        <v>1.25</v>
      </c>
      <c r="D323" s="39">
        <v>1.387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>
      <c r="A324" s="40">
        <f>EDATE(A322,1)</f>
        <v>40422</v>
      </c>
      <c r="B324" s="20" t="s">
        <v>62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62">
        <v>40187</v>
      </c>
    </row>
    <row r="325" spans="1:11">
      <c r="A325" s="40"/>
      <c r="B325" s="20" t="s">
        <v>60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62" t="s">
        <v>287</v>
      </c>
    </row>
    <row r="326" spans="1:11">
      <c r="A326" s="40"/>
      <c r="B326" s="20" t="s">
        <v>286</v>
      </c>
      <c r="C326" s="13">
        <v>1.25</v>
      </c>
      <c r="D326" s="39">
        <v>0.28700000000000003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>
      <c r="A327" s="40">
        <f>EDATE(A324,1)</f>
        <v>40452</v>
      </c>
      <c r="B327" s="20" t="s">
        <v>62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288</v>
      </c>
    </row>
    <row r="328" spans="1:11">
      <c r="A328" s="40"/>
      <c r="B328" s="20" t="s">
        <v>62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62">
        <v>40400</v>
      </c>
    </row>
    <row r="329" spans="1:11">
      <c r="A329" s="40"/>
      <c r="B329" s="20" t="s">
        <v>283</v>
      </c>
      <c r="C329" s="13">
        <v>1.25</v>
      </c>
      <c r="D329" s="39">
        <v>0.752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>
      <c r="A330" s="40">
        <f>EDATE(A327,1)</f>
        <v>40483</v>
      </c>
      <c r="B330" s="20" t="s">
        <v>289</v>
      </c>
      <c r="C330" s="13">
        <v>1.25</v>
      </c>
      <c r="D330" s="39">
        <v>0.32100000000000001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>
      <c r="A331" s="40">
        <f t="shared" si="16"/>
        <v>40513</v>
      </c>
      <c r="B331" s="20" t="s">
        <v>290</v>
      </c>
      <c r="C331" s="13">
        <v>1.25</v>
      </c>
      <c r="D331" s="39">
        <v>0.59799999999999998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>
      <c r="A332" s="40"/>
      <c r="B332" s="20" t="s">
        <v>62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62">
        <v>40221</v>
      </c>
    </row>
    <row r="333" spans="1:11">
      <c r="A333" s="48" t="s">
        <v>291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>
      <c r="A334" s="40">
        <v>40544</v>
      </c>
      <c r="B334" s="20" t="s">
        <v>292</v>
      </c>
      <c r="C334" s="13">
        <v>1.25</v>
      </c>
      <c r="D334" s="39">
        <v>2.9830000000000001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>
      <c r="A335" s="40">
        <f>EDATE(A334,1)</f>
        <v>40575</v>
      </c>
      <c r="B335" s="20" t="s">
        <v>293</v>
      </c>
      <c r="C335" s="13">
        <v>1.25</v>
      </c>
      <c r="D335" s="39">
        <v>6.9000000000000006E-2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>
      <c r="A336" s="40">
        <f t="shared" ref="A336:A346" si="17">EDATE(A335,1)</f>
        <v>40603</v>
      </c>
      <c r="B336" s="20" t="s">
        <v>62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294</v>
      </c>
    </row>
    <row r="337" spans="1:11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>
      <c r="A338" s="40">
        <f>EDATE(A336,1)</f>
        <v>40634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0">
        <f t="shared" si="17"/>
        <v>40664</v>
      </c>
      <c r="B339" s="20" t="s">
        <v>295</v>
      </c>
      <c r="C339" s="13">
        <v>1.25</v>
      </c>
      <c r="D339" s="39">
        <v>1.7000000000000001E-2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>
      <c r="A340" s="40">
        <f t="shared" si="17"/>
        <v>40695</v>
      </c>
      <c r="B340" s="20" t="s">
        <v>296</v>
      </c>
      <c r="C340" s="13">
        <v>1.25</v>
      </c>
      <c r="D340" s="39">
        <v>0.11700000000000001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>
      <c r="A341" s="40">
        <f t="shared" si="17"/>
        <v>40725</v>
      </c>
      <c r="B341" s="20" t="s">
        <v>297</v>
      </c>
      <c r="C341" s="13">
        <v>1.25</v>
      </c>
      <c r="D341" s="39">
        <v>0.20200000000000001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>
      <c r="A342" s="40">
        <f t="shared" si="17"/>
        <v>40756</v>
      </c>
      <c r="B342" s="20" t="s">
        <v>47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298</v>
      </c>
    </row>
    <row r="343" spans="1:11">
      <c r="A343" s="40"/>
      <c r="B343" s="20" t="s">
        <v>299</v>
      </c>
      <c r="C343" s="13">
        <v>1.25</v>
      </c>
      <c r="D343" s="39">
        <v>0.54600000000000004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0">
        <f>EDATE(A342,1)</f>
        <v>40787</v>
      </c>
      <c r="B344" s="20" t="s">
        <v>300</v>
      </c>
      <c r="C344" s="13">
        <v>1.25</v>
      </c>
      <c r="D344" s="39">
        <v>0.66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>
      <c r="A345" s="40">
        <f t="shared" si="17"/>
        <v>40817</v>
      </c>
      <c r="B345" s="20" t="s">
        <v>301</v>
      </c>
      <c r="C345" s="13">
        <v>1.25</v>
      </c>
      <c r="D345" s="39">
        <v>0.29199999999999998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>
      <c r="A346" s="40">
        <f t="shared" si="17"/>
        <v>40848</v>
      </c>
      <c r="B346" s="20" t="s">
        <v>302</v>
      </c>
      <c r="C346" s="13"/>
      <c r="D346" s="39">
        <v>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303</v>
      </c>
    </row>
    <row r="347" spans="1:11">
      <c r="A347" s="40"/>
      <c r="B347" s="20" t="s">
        <v>304</v>
      </c>
      <c r="C347" s="13">
        <v>1.25</v>
      </c>
      <c r="D347" s="39">
        <v>1.5289999999999999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>
      <c r="A348" s="40">
        <f>EDATE(A346,1)</f>
        <v>40878</v>
      </c>
      <c r="B348" s="20" t="s">
        <v>86</v>
      </c>
      <c r="C348" s="13"/>
      <c r="D348" s="39">
        <v>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305</v>
      </c>
    </row>
    <row r="349" spans="1:11">
      <c r="A349" s="40"/>
      <c r="B349" s="20" t="s">
        <v>306</v>
      </c>
      <c r="C349" s="13">
        <v>1.25</v>
      </c>
      <c r="D349" s="39">
        <v>1.133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>
      <c r="A350" s="48" t="s">
        <v>307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>
      <c r="A351" s="40">
        <v>40909</v>
      </c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308</v>
      </c>
    </row>
    <row r="352" spans="1:11">
      <c r="A352" s="40"/>
      <c r="B352" s="20" t="s">
        <v>47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309</v>
      </c>
    </row>
    <row r="353" spans="1:11">
      <c r="A353" s="40"/>
      <c r="B353" s="20" t="s">
        <v>310</v>
      </c>
      <c r="C353" s="13">
        <v>1.25</v>
      </c>
      <c r="D353" s="39">
        <v>0.104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>
      <c r="A354" s="40">
        <f>EDATE(A351,1)</f>
        <v>40940</v>
      </c>
      <c r="B354" s="20" t="s">
        <v>311</v>
      </c>
      <c r="C354" s="13">
        <v>1.25</v>
      </c>
      <c r="D354" s="39">
        <v>2.5350000000000001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>
      <c r="A355" s="40">
        <f t="shared" ref="A355:A368" si="18">EDATE(A354,1)</f>
        <v>40969</v>
      </c>
      <c r="B355" s="20" t="s">
        <v>312</v>
      </c>
      <c r="C355" s="13">
        <v>1.25</v>
      </c>
      <c r="D355" s="39">
        <v>2.1120000000000001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>
      <c r="A356" s="40">
        <f t="shared" si="18"/>
        <v>41000</v>
      </c>
      <c r="B356" s="20" t="s">
        <v>237</v>
      </c>
      <c r="C356" s="13">
        <v>1.25</v>
      </c>
      <c r="D356" s="39">
        <v>0.14400000000000002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>
      <c r="A357" s="40">
        <f t="shared" si="18"/>
        <v>41030</v>
      </c>
      <c r="B357" s="20" t="s">
        <v>51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313</v>
      </c>
    </row>
    <row r="358" spans="1:11">
      <c r="A358" s="40"/>
      <c r="B358" s="20" t="s">
        <v>314</v>
      </c>
      <c r="C358" s="13">
        <v>1.25</v>
      </c>
      <c r="D358" s="39">
        <v>2.5310000000000001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>
      <c r="A359" s="40">
        <f>EDATE(A357,1)</f>
        <v>41061</v>
      </c>
      <c r="B359" s="20" t="s">
        <v>315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318</v>
      </c>
    </row>
    <row r="360" spans="1:11">
      <c r="A360" s="40"/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>
      <c r="A361" s="40">
        <f>EDATE(A359,1)</f>
        <v>41091</v>
      </c>
      <c r="B361" s="20" t="s">
        <v>123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316</v>
      </c>
    </row>
    <row r="362" spans="1:11">
      <c r="A362" s="40"/>
      <c r="B362" s="20" t="s">
        <v>319</v>
      </c>
      <c r="C362" s="13">
        <v>1.25</v>
      </c>
      <c r="D362" s="39">
        <v>0.34199999999999997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>
      <c r="A363" s="40">
        <f>EDATE(A361,1)</f>
        <v>41122</v>
      </c>
      <c r="B363" s="20" t="s">
        <v>320</v>
      </c>
      <c r="C363" s="13">
        <v>1.25</v>
      </c>
      <c r="D363" s="39">
        <v>1.9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>
      <c r="A364" s="40">
        <f t="shared" si="18"/>
        <v>41153</v>
      </c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321</v>
      </c>
    </row>
    <row r="365" spans="1:11">
      <c r="A365" s="40"/>
      <c r="B365" s="20" t="s">
        <v>322</v>
      </c>
      <c r="C365" s="13">
        <v>1.25</v>
      </c>
      <c r="D365" s="39">
        <v>0.442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>
      <c r="A366" s="40">
        <f>EDATE(A364,1)</f>
        <v>41183</v>
      </c>
      <c r="B366" s="20" t="s">
        <v>323</v>
      </c>
      <c r="C366" s="13">
        <v>1.25</v>
      </c>
      <c r="D366" s="39">
        <v>1.673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>
      <c r="A367" s="40">
        <f t="shared" si="18"/>
        <v>41214</v>
      </c>
      <c r="B367" s="20" t="s">
        <v>324</v>
      </c>
      <c r="C367" s="13">
        <v>1.25</v>
      </c>
      <c r="D367" s="39">
        <v>1.3460000000000001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>
      <c r="A368" s="40">
        <f t="shared" si="18"/>
        <v>41244</v>
      </c>
      <c r="B368" s="20" t="s">
        <v>45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>
      <c r="A369" s="40"/>
      <c r="B369" s="20" t="s">
        <v>112</v>
      </c>
      <c r="C369" s="13"/>
      <c r="D369" s="39">
        <v>0.246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>
      <c r="A370" s="48" t="s">
        <v>325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>
      <c r="A371" s="40">
        <v>41275</v>
      </c>
      <c r="B371" s="20" t="s">
        <v>326</v>
      </c>
      <c r="C371" s="13">
        <v>1.25</v>
      </c>
      <c r="D371" s="39">
        <v>0.312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>
      <c r="A372" s="40">
        <f>EDATE(A371,1)</f>
        <v>41306</v>
      </c>
      <c r="B372" s="20" t="s">
        <v>327</v>
      </c>
      <c r="C372" s="13">
        <v>1.25</v>
      </c>
      <c r="D372" s="39">
        <v>0.66500000000000004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>
      <c r="A373" s="40">
        <f t="shared" ref="A373:A384" si="19">EDATE(A372,1)</f>
        <v>41334</v>
      </c>
      <c r="B373" s="20" t="s">
        <v>328</v>
      </c>
      <c r="C373" s="13">
        <v>1.25</v>
      </c>
      <c r="D373" s="39">
        <v>2.15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>
      <c r="A374" s="40">
        <f t="shared" si="19"/>
        <v>41365</v>
      </c>
      <c r="B374" s="20" t="s">
        <v>329</v>
      </c>
      <c r="C374" s="13">
        <v>1.25</v>
      </c>
      <c r="D374" s="39">
        <v>1.2E-2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>
      <c r="A375" s="40">
        <f t="shared" si="19"/>
        <v>41395</v>
      </c>
      <c r="B375" s="20" t="s">
        <v>330</v>
      </c>
      <c r="C375" s="13">
        <v>1.25</v>
      </c>
      <c r="D375" s="39">
        <v>0.78300000000000003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>
      <c r="A376" s="40">
        <f t="shared" si="19"/>
        <v>41426</v>
      </c>
      <c r="B376" s="20" t="s">
        <v>331</v>
      </c>
      <c r="C376" s="13">
        <v>1.25</v>
      </c>
      <c r="D376" s="39">
        <v>3.4329999999999998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>
      <c r="A377" s="40">
        <f t="shared" si="19"/>
        <v>41456</v>
      </c>
      <c r="B377" s="20" t="s">
        <v>332</v>
      </c>
      <c r="C377" s="13">
        <v>1.25</v>
      </c>
      <c r="D377" s="39">
        <v>0.59399999999999997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>
      <c r="A378" s="40">
        <f t="shared" si="19"/>
        <v>41487</v>
      </c>
      <c r="B378" s="20" t="s">
        <v>333</v>
      </c>
      <c r="C378" s="13">
        <v>1.25</v>
      </c>
      <c r="D378" s="39">
        <v>0.54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>
      <c r="A379" s="40">
        <f t="shared" si="19"/>
        <v>41518</v>
      </c>
      <c r="B379" s="20" t="s">
        <v>47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334</v>
      </c>
    </row>
    <row r="380" spans="1:11">
      <c r="A380" s="40"/>
      <c r="B380" s="20" t="s">
        <v>335</v>
      </c>
      <c r="C380" s="13">
        <v>1.25</v>
      </c>
      <c r="D380" s="39">
        <v>4.2869999999999999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>
      <c r="A381" s="40">
        <f>EDATE(A379,1)</f>
        <v>41548</v>
      </c>
      <c r="B381" s="20" t="s">
        <v>62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62">
        <v>41619</v>
      </c>
    </row>
    <row r="382" spans="1:11">
      <c r="A382" s="40"/>
      <c r="B382" s="20" t="s">
        <v>336</v>
      </c>
      <c r="C382" s="13">
        <v>1.25</v>
      </c>
      <c r="D382" s="39">
        <v>0.44600000000000001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>
      <c r="A383" s="40">
        <f>EDATE(A381,1)</f>
        <v>41579</v>
      </c>
      <c r="B383" s="20" t="s">
        <v>337</v>
      </c>
      <c r="C383" s="13">
        <v>1.25</v>
      </c>
      <c r="D383" s="39">
        <v>0.45200000000000001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>
      <c r="A384" s="40">
        <f t="shared" si="19"/>
        <v>41609</v>
      </c>
      <c r="B384" s="20" t="s">
        <v>338</v>
      </c>
      <c r="C384" s="13">
        <v>1.25</v>
      </c>
      <c r="D384" s="39">
        <v>0.30399999999999999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>
      <c r="A385" s="48" t="s">
        <v>339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>
      <c r="A386" s="40">
        <v>41640</v>
      </c>
      <c r="B386" s="20" t="s">
        <v>208</v>
      </c>
      <c r="C386" s="13">
        <v>1.25</v>
      </c>
      <c r="D386" s="39">
        <v>0.875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>
      <c r="A387" s="40">
        <f>EDATE(A386,1)</f>
        <v>41671</v>
      </c>
      <c r="B387" s="20" t="s">
        <v>340</v>
      </c>
      <c r="C387" s="13">
        <v>1.25</v>
      </c>
      <c r="D387" s="39">
        <v>0.35599999999999998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>
      <c r="A388" s="40">
        <f t="shared" ref="A388:A397" si="20">EDATE(A387,1)</f>
        <v>41699</v>
      </c>
      <c r="B388" s="20" t="s">
        <v>341</v>
      </c>
      <c r="C388" s="13">
        <v>1.25</v>
      </c>
      <c r="D388" s="39">
        <v>0.16900000000000001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>
      <c r="A389" s="40">
        <f t="shared" si="20"/>
        <v>41730</v>
      </c>
      <c r="B389" s="20" t="s">
        <v>342</v>
      </c>
      <c r="C389" s="13">
        <v>1.25</v>
      </c>
      <c r="D389" s="39">
        <v>0.20600000000000002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>
      <c r="A390" s="40">
        <f t="shared" si="20"/>
        <v>41760</v>
      </c>
      <c r="B390" s="20" t="s">
        <v>62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20" t="s">
        <v>343</v>
      </c>
    </row>
    <row r="391" spans="1:11">
      <c r="A391" s="40"/>
      <c r="B391" s="20" t="s">
        <v>327</v>
      </c>
      <c r="C391" s="13">
        <v>1.25</v>
      </c>
      <c r="D391" s="39">
        <v>0.66500000000000004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>
      <c r="A392" s="40">
        <f>EDATE(A390,1)</f>
        <v>41791</v>
      </c>
      <c r="B392" s="20" t="s">
        <v>344</v>
      </c>
      <c r="C392" s="13">
        <v>1.25</v>
      </c>
      <c r="D392" s="39">
        <v>1.821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>
      <c r="A393" s="40">
        <f t="shared" si="20"/>
        <v>41821</v>
      </c>
      <c r="B393" s="20" t="s">
        <v>345</v>
      </c>
      <c r="C393" s="13">
        <v>1.25</v>
      </c>
      <c r="D393" s="39">
        <v>0.51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>
      <c r="A394" s="40">
        <f t="shared" si="20"/>
        <v>41852</v>
      </c>
      <c r="B394" s="20" t="s">
        <v>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346</v>
      </c>
    </row>
    <row r="395" spans="1:11">
      <c r="A395" s="40"/>
      <c r="B395" s="20" t="s">
        <v>347</v>
      </c>
      <c r="C395" s="13">
        <v>1.25</v>
      </c>
      <c r="D395" s="39">
        <v>1.05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>
      <c r="A396" s="40">
        <f>EDATE(A394,1)</f>
        <v>41883</v>
      </c>
      <c r="B396" s="20" t="s">
        <v>348</v>
      </c>
      <c r="C396" s="13">
        <v>1.25</v>
      </c>
      <c r="D396" s="39">
        <v>1.552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>
      <c r="A397" s="40">
        <f t="shared" si="20"/>
        <v>41913</v>
      </c>
      <c r="B397" s="20" t="s">
        <v>349</v>
      </c>
      <c r="C397" s="13">
        <v>1.25</v>
      </c>
      <c r="D397" s="39">
        <v>1.2749999999999999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>
      <c r="A398" s="40">
        <f>EDATE(A397,1)</f>
        <v>41944</v>
      </c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350</v>
      </c>
    </row>
    <row r="399" spans="1:11">
      <c r="A399" s="40"/>
      <c r="B399" s="20" t="s">
        <v>62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20" t="s">
        <v>351</v>
      </c>
    </row>
    <row r="400" spans="1:11">
      <c r="A400" s="40"/>
      <c r="B400" s="20" t="s">
        <v>352</v>
      </c>
      <c r="C400" s="13">
        <v>1.25</v>
      </c>
      <c r="D400" s="39">
        <v>0.35399999999999998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>
      <c r="A401" s="40">
        <f>EDATE(A398,1)</f>
        <v>41974</v>
      </c>
      <c r="B401" s="20" t="s">
        <v>353</v>
      </c>
      <c r="C401" s="13">
        <v>1.25</v>
      </c>
      <c r="D401" s="39">
        <v>1.054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>
      <c r="A402" s="48" t="s">
        <v>354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>
      <c r="A403" s="40">
        <v>42005</v>
      </c>
      <c r="B403" s="20" t="s">
        <v>355</v>
      </c>
      <c r="C403" s="13">
        <v>1.25</v>
      </c>
      <c r="D403" s="39">
        <v>1.625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>
      <c r="A404" s="40">
        <f>EDATE(A403,1)</f>
        <v>42036</v>
      </c>
      <c r="B404" s="20" t="s">
        <v>356</v>
      </c>
      <c r="C404" s="13">
        <v>1.25</v>
      </c>
      <c r="D404" s="39">
        <v>1.3919999999999999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>
      <c r="A405" s="40">
        <f t="shared" ref="A405:A414" si="21">EDATE(A404,1)</f>
        <v>42064</v>
      </c>
      <c r="B405" s="20" t="s">
        <v>357</v>
      </c>
      <c r="C405" s="13">
        <v>1.25</v>
      </c>
      <c r="D405" s="39">
        <v>1.587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>
      <c r="A406" s="40">
        <f t="shared" si="21"/>
        <v>42095</v>
      </c>
      <c r="B406" s="20" t="s">
        <v>128</v>
      </c>
      <c r="C406" s="13">
        <v>1.25</v>
      </c>
      <c r="D406" s="39">
        <v>0.71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>
      <c r="A407" s="40">
        <f t="shared" si="21"/>
        <v>42125</v>
      </c>
      <c r="B407" s="20" t="s">
        <v>358</v>
      </c>
      <c r="C407" s="13">
        <v>1.25</v>
      </c>
      <c r="D407" s="39">
        <v>3.4809999999999999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>
      <c r="A408" s="40">
        <f t="shared" si="21"/>
        <v>42156</v>
      </c>
      <c r="B408" s="15" t="s">
        <v>226</v>
      </c>
      <c r="C408" s="13">
        <v>1.25</v>
      </c>
      <c r="D408" s="43">
        <v>0.64800000000000002</v>
      </c>
      <c r="E408" s="63"/>
      <c r="F408" s="15"/>
      <c r="G408" s="42">
        <f>IF(ISBLANK(Table1[[#This Row],[EARNED]]),"",Table1[[#This Row],[EARNED]])</f>
        <v>1.25</v>
      </c>
      <c r="H408" s="43"/>
      <c r="I408" s="63"/>
      <c r="J408" s="12"/>
      <c r="K408" s="15"/>
    </row>
    <row r="409" spans="1:11">
      <c r="A409" s="40">
        <f t="shared" si="21"/>
        <v>42186</v>
      </c>
      <c r="B409" s="20" t="s">
        <v>359</v>
      </c>
      <c r="C409" s="13">
        <v>1.25</v>
      </c>
      <c r="D409" s="39">
        <v>1.7229999999999999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15"/>
    </row>
    <row r="410" spans="1:11">
      <c r="A410" s="40">
        <f t="shared" si="21"/>
        <v>42217</v>
      </c>
      <c r="B410" s="20" t="s">
        <v>47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15" t="s">
        <v>360</v>
      </c>
    </row>
    <row r="411" spans="1:11">
      <c r="A411" s="40"/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>
      <c r="A412" s="40">
        <f>EDATE(A410,1)</f>
        <v>42248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15"/>
    </row>
    <row r="413" spans="1:11">
      <c r="A413" s="40">
        <f t="shared" si="21"/>
        <v>42278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15"/>
    </row>
    <row r="414" spans="1:11">
      <c r="A414" s="40">
        <f t="shared" si="21"/>
        <v>42309</v>
      </c>
      <c r="B414" s="20" t="s">
        <v>123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15" t="s">
        <v>361</v>
      </c>
    </row>
    <row r="415" spans="1:11">
      <c r="A415" s="40"/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>
      <c r="A416" s="40">
        <f>EDATE(A414,1)</f>
        <v>42339</v>
      </c>
      <c r="B416" s="20" t="s">
        <v>45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15"/>
    </row>
    <row r="417" spans="1:11">
      <c r="A417" s="48" t="s">
        <v>362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15"/>
    </row>
    <row r="418" spans="1:11">
      <c r="A418" s="40">
        <v>42370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15"/>
    </row>
    <row r="419" spans="1:11">
      <c r="A419" s="40">
        <f>EDATE(A418,1)</f>
        <v>42401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15"/>
    </row>
    <row r="420" spans="1:11">
      <c r="A420" s="40">
        <f t="shared" ref="A420:A431" si="22">EDATE(A419,1)</f>
        <v>42430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15"/>
    </row>
    <row r="421" spans="1:11">
      <c r="A421" s="40">
        <f t="shared" si="22"/>
        <v>42461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15"/>
    </row>
    <row r="422" spans="1:11">
      <c r="A422" s="40">
        <f t="shared" si="22"/>
        <v>42491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15"/>
    </row>
    <row r="423" spans="1:11">
      <c r="A423" s="40">
        <f t="shared" si="22"/>
        <v>42522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15"/>
    </row>
    <row r="424" spans="1:11">
      <c r="A424" s="40">
        <f t="shared" si="22"/>
        <v>42552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15"/>
    </row>
    <row r="425" spans="1:11">
      <c r="A425" s="40">
        <f t="shared" si="22"/>
        <v>42583</v>
      </c>
      <c r="B425" s="20" t="s">
        <v>47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15" t="s">
        <v>363</v>
      </c>
    </row>
    <row r="426" spans="1:11">
      <c r="A426" s="40"/>
      <c r="B426" s="20" t="s">
        <v>53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62">
        <v>42409</v>
      </c>
    </row>
    <row r="427" spans="1:11">
      <c r="A427" s="40"/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>
      <c r="A428" s="40">
        <f>EDATE(A425,1)</f>
        <v>42614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15"/>
    </row>
    <row r="429" spans="1:11">
      <c r="A429" s="40">
        <f t="shared" si="22"/>
        <v>42644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>
      <c r="A430" s="40">
        <f t="shared" si="22"/>
        <v>42675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 t="s">
        <v>364</v>
      </c>
    </row>
    <row r="431" spans="1:11">
      <c r="A431" s="40">
        <f t="shared" si="22"/>
        <v>42705</v>
      </c>
      <c r="B431" s="20" t="s">
        <v>365</v>
      </c>
      <c r="C431" s="13">
        <v>1.25</v>
      </c>
      <c r="D431" s="39">
        <v>4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15"/>
    </row>
    <row r="432" spans="1:11">
      <c r="A432" s="48" t="s">
        <v>366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15"/>
    </row>
    <row r="433" spans="1:11">
      <c r="A433" s="40"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15"/>
    </row>
    <row r="434" spans="1:11">
      <c r="A434" s="40">
        <f>EDATE(A433,1)</f>
        <v>42767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15"/>
    </row>
    <row r="435" spans="1:11">
      <c r="A435" s="40">
        <f t="shared" ref="A435:A444" si="23">EDATE(A434,1)</f>
        <v>42795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15"/>
    </row>
    <row r="436" spans="1:11">
      <c r="A436" s="40">
        <f t="shared" si="23"/>
        <v>42826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15"/>
    </row>
    <row r="437" spans="1:11">
      <c r="A437" s="40">
        <f t="shared" si="23"/>
        <v>42856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15"/>
    </row>
    <row r="438" spans="1:11">
      <c r="A438" s="40">
        <f t="shared" si="23"/>
        <v>42887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15"/>
    </row>
    <row r="439" spans="1:11">
      <c r="A439" s="40">
        <f t="shared" si="23"/>
        <v>42917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15"/>
    </row>
    <row r="440" spans="1:11">
      <c r="A440" s="40">
        <f t="shared" si="23"/>
        <v>42948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15" t="s">
        <v>367</v>
      </c>
    </row>
    <row r="441" spans="1:11">
      <c r="A441" s="40">
        <f t="shared" si="23"/>
        <v>42979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15"/>
    </row>
    <row r="442" spans="1:11">
      <c r="A442" s="40">
        <f t="shared" si="23"/>
        <v>43009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15"/>
    </row>
    <row r="443" spans="1:11">
      <c r="A443" s="40">
        <f t="shared" si="23"/>
        <v>43040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15"/>
    </row>
    <row r="444" spans="1:11">
      <c r="A444" s="40">
        <f t="shared" si="23"/>
        <v>43070</v>
      </c>
      <c r="B444" s="20" t="s">
        <v>45</v>
      </c>
      <c r="C444" s="13">
        <v>1.25</v>
      </c>
      <c r="D444" s="39">
        <v>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15"/>
    </row>
    <row r="445" spans="1:11">
      <c r="A445" s="48" t="s">
        <v>368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15"/>
    </row>
    <row r="446" spans="1:11">
      <c r="A446" s="40">
        <v>43101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15"/>
    </row>
    <row r="447" spans="1:11">
      <c r="A447" s="40">
        <f>EDATE(A446,1)</f>
        <v>43132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>
      <c r="A448" s="40">
        <f t="shared" ref="A448" si="24">EDATE(A447,1)</f>
        <v>43160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>
      <c r="A449" s="40"/>
      <c r="B449" s="20" t="s">
        <v>369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370</v>
      </c>
    </row>
    <row r="450" spans="1:11">
      <c r="A450" s="40">
        <f>EDATE(A448,1)</f>
        <v>43191</v>
      </c>
      <c r="B450" s="20" t="s">
        <v>302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>
      <c r="A451" s="40">
        <f>EDATE(A450,1)</f>
        <v>43221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>
      <c r="A452" s="40">
        <f>EDATE(A451,1)</f>
        <v>43252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>
      <c r="A453" s="40">
        <f>EDATE(A452,1)</f>
        <v>43282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>
      <c r="A454" s="40">
        <f>EDATE(A453,1)</f>
        <v>43313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>
      <c r="A455" s="40">
        <f>EDATE(A454,1)</f>
        <v>43344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>
      <c r="A456" s="40">
        <f>EDATE(A455,1)</f>
        <v>43374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>
      <c r="A457" s="40">
        <f>EDATE(A456,1)</f>
        <v>43405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>
      <c r="A458" s="40">
        <f>EDATE(A457,1)</f>
        <v>43435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>
      <c r="A459" s="48" t="s">
        <v>371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>
      <c r="A460" s="40">
        <v>43466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>
      <c r="A461" s="40">
        <f>EDATE(A460,1)</f>
        <v>43497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>
      <c r="A462" s="40">
        <f t="shared" ref="A462:A472" si="25">EDATE(A461,1)</f>
        <v>43525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>
      <c r="A463" s="40">
        <f t="shared" si="25"/>
        <v>43556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>
      <c r="A464" s="40">
        <f t="shared" si="25"/>
        <v>43586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>
      <c r="A465" s="40"/>
      <c r="B465" s="20" t="s">
        <v>55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372</v>
      </c>
    </row>
    <row r="466" spans="1:11">
      <c r="A466" s="40">
        <f>EDATE(A464,1)</f>
        <v>43617</v>
      </c>
      <c r="B466" s="20" t="s">
        <v>369</v>
      </c>
      <c r="C466" s="13">
        <v>1.25</v>
      </c>
      <c r="D466" s="39">
        <v>3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>
      <c r="A467" s="40">
        <f t="shared" si="25"/>
        <v>43647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>
      <c r="A468" s="40">
        <f t="shared" si="25"/>
        <v>43678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>
      <c r="A469" s="40">
        <f t="shared" si="25"/>
        <v>43709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>
      <c r="A470" s="40">
        <f t="shared" si="25"/>
        <v>43739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>
      <c r="A471" s="40">
        <f t="shared" si="25"/>
        <v>43770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>
      <c r="A472" s="40">
        <f t="shared" si="25"/>
        <v>43800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>
      <c r="A473" s="48" t="s">
        <v>373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>
      <c r="A474" s="40">
        <v>43831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>
      <c r="A475" s="40">
        <f>EDATE(A474,1)</f>
        <v>43862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>
      <c r="A476" s="40">
        <f t="shared" ref="A476:A484" si="26">EDATE(A475,1)</f>
        <v>43891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>
      <c r="A477" s="40">
        <f t="shared" si="26"/>
        <v>43922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>
      <c r="A478" s="40">
        <f t="shared" si="26"/>
        <v>43952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>
      <c r="A479" s="40">
        <f t="shared" si="26"/>
        <v>43983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>
      <c r="A480" s="40">
        <f t="shared" si="26"/>
        <v>44013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>
      <c r="A481" s="40">
        <f t="shared" si="26"/>
        <v>44044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>
      <c r="A482" s="40">
        <f t="shared" si="26"/>
        <v>44075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374</v>
      </c>
    </row>
    <row r="483" spans="1:11">
      <c r="A483" s="40">
        <f>EDATE(A482,1)</f>
        <v>44105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>
      <c r="A484" s="40">
        <f t="shared" si="26"/>
        <v>44136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>
      <c r="A485" s="40">
        <f>EDATE(A484,1)</f>
        <v>44166</v>
      </c>
      <c r="B485" s="20" t="s">
        <v>45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>
      <c r="A486" s="48" t="s">
        <v>375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>
      <c r="A487" s="41">
        <v>44197</v>
      </c>
      <c r="B487" s="15"/>
      <c r="C487" s="42">
        <v>1.25</v>
      </c>
      <c r="D487" s="43"/>
      <c r="E487" s="63"/>
      <c r="F487" s="15"/>
      <c r="G487" s="42">
        <f>IF(ISBLANK(Table1[[#This Row],[EARNED]]),"",Table1[[#This Row],[EARNED]])</f>
        <v>1.25</v>
      </c>
      <c r="H487" s="43"/>
      <c r="I487" s="63"/>
      <c r="J487" s="12"/>
      <c r="K487" s="15"/>
    </row>
    <row r="488" spans="1:11">
      <c r="A488" s="40">
        <f>EDATE(A487,1)</f>
        <v>44228</v>
      </c>
      <c r="B488" s="20"/>
      <c r="C488" s="42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>
      <c r="A489" s="40">
        <f t="shared" ref="A489:A506" si="27">EDATE(A488,1)</f>
        <v>44256</v>
      </c>
      <c r="B489" s="20"/>
      <c r="C489" s="42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>
      <c r="A490" s="40">
        <f t="shared" si="27"/>
        <v>44287</v>
      </c>
      <c r="B490" s="20"/>
      <c r="C490" s="42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>
      <c r="A491" s="40">
        <f t="shared" si="27"/>
        <v>44317</v>
      </c>
      <c r="B491" s="20"/>
      <c r="C491" s="42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>
      <c r="A492" s="40">
        <f t="shared" si="27"/>
        <v>44348</v>
      </c>
      <c r="B492" s="20"/>
      <c r="C492" s="42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>
      <c r="A493" s="40">
        <f t="shared" si="27"/>
        <v>44378</v>
      </c>
      <c r="B493" s="20"/>
      <c r="C493" s="42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>
      <c r="A494" s="40">
        <f t="shared" si="27"/>
        <v>44409</v>
      </c>
      <c r="B494" s="20"/>
      <c r="C494" s="42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>
      <c r="A495" s="40">
        <f t="shared" si="27"/>
        <v>44440</v>
      </c>
      <c r="B495" s="20"/>
      <c r="C495" s="42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>
      <c r="A496" s="40">
        <f t="shared" si="27"/>
        <v>44470</v>
      </c>
      <c r="B496" s="20"/>
      <c r="C496" s="42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>
      <c r="A497" s="40">
        <f t="shared" si="27"/>
        <v>44501</v>
      </c>
      <c r="B497" s="20"/>
      <c r="C497" s="42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>
      <c r="A498" s="40">
        <f t="shared" si="27"/>
        <v>44531</v>
      </c>
      <c r="B498" s="20" t="s">
        <v>45</v>
      </c>
      <c r="C498" s="42">
        <v>1.25</v>
      </c>
      <c r="D498" s="39">
        <v>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>
      <c r="A499" s="48" t="s">
        <v>376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>
      <c r="A501" s="40">
        <f>EDATE(A500,1)</f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>
      <c r="A502" s="40">
        <f t="shared" ref="A502:A510" si="28">EDATE(A501,1)</f>
        <v>44621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>
      <c r="A503" s="40">
        <f t="shared" si="28"/>
        <v>44652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>
      <c r="A504" s="40">
        <f t="shared" si="28"/>
        <v>44682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>
      <c r="A505" s="40">
        <f t="shared" si="28"/>
        <v>44713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>
      <c r="A506" s="40">
        <f t="shared" si="28"/>
        <v>44743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>
      <c r="A507" s="40">
        <f t="shared" si="28"/>
        <v>44774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>
      <c r="A508" s="40">
        <f t="shared" si="28"/>
        <v>44805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>
      <c r="A509" s="40">
        <f t="shared" si="28"/>
        <v>44835</v>
      </c>
      <c r="B509" s="20" t="s">
        <v>45</v>
      </c>
      <c r="C509" s="13">
        <v>1.25</v>
      </c>
      <c r="D509" s="39">
        <v>5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/>
      <c r="B3" s="11"/>
      <c r="D3">
        <v>1</v>
      </c>
      <c r="E3">
        <v>5</v>
      </c>
      <c r="F3">
        <v>47</v>
      </c>
      <c r="G3" s="47">
        <f>SUMIFS(F7:F14,E7:E14,E3)+SUMIFS(D7:D66,C7:C66,F3)+D3</f>
        <v>1.7229999999999999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2023-01-25T09:04:42Z</dcterms:modified>
</cp:coreProperties>
</file>