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9" i="1" l="1"/>
  <c r="G72" i="1"/>
  <c r="G68" i="1"/>
  <c r="G69" i="1"/>
  <c r="G23" i="1"/>
  <c r="G24" i="1"/>
  <c r="G25" i="1"/>
  <c r="G26" i="1"/>
  <c r="G27" i="1"/>
  <c r="G28" i="1"/>
  <c r="G29" i="1"/>
  <c r="G30" i="1"/>
  <c r="G31" i="1"/>
  <c r="G32" i="1"/>
  <c r="G3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1" i="1"/>
  <c r="G47" i="1"/>
  <c r="G61" i="1"/>
  <c r="G77" i="1"/>
  <c r="G90" i="1"/>
  <c r="G103" i="1"/>
  <c r="G116" i="1"/>
  <c r="G3" i="3" l="1"/>
  <c r="G41" i="1"/>
  <c r="G42" i="1"/>
  <c r="G43" i="1"/>
  <c r="G44" i="1"/>
  <c r="G45" i="1"/>
  <c r="G46" i="1"/>
  <c r="G48" i="1"/>
  <c r="G49" i="1"/>
  <c r="G50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70" i="1"/>
  <c r="G71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34" i="1"/>
  <c r="G35" i="1"/>
  <c r="G36" i="1"/>
  <c r="G37" i="1"/>
  <c r="G38" i="1"/>
  <c r="G39" i="1"/>
  <c r="G4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<sst xmlns="http://schemas.openxmlformats.org/spreadsheetml/2006/main" count="145" uniqueCount="100">
  <si>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</si>
  <si>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</si>
  <si>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</si>
  <si>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</si>
  <si>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</si>
  <si>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</si>
  <si>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</si>
  <si>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</si>
  <si>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</si>
  <si>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</si>
  <si>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</si>
  <si>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</si>
  <si>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</si>
  <si>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</si>
  <si>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</si>
  <si>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</si>
  <si>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</si>
  <si>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</si>
  <si>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</si>
  <si>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</si>
  <si>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</si>
  <si>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</si>
  <si>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</si>
  <si>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</si>
  <si>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</si>
  <si>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</si>
  <si>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</si>
  <si>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</si>
  <si>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</si>
  <si>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</si>
  <si>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</si>
  <si>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</si>
  <si>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</si>
  <si>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</si>
  <si>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</si>
  <si>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</si>
  <si>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</si>
  <si>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</si>
  <si>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</si>
  <si>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</si>
  <si>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</si>
  <si>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</si>
  <si>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EDUARDO G. JR.</t>
  </si>
  <si>
    <t>1998</t>
  </si>
  <si>
    <t>2004</t>
  </si>
  <si>
    <t>2003</t>
  </si>
  <si>
    <t>2002</t>
  </si>
  <si>
    <t>2001</t>
  </si>
  <si>
    <t>2000</t>
  </si>
  <si>
    <t>1999</t>
  </si>
  <si>
    <t>VL(3-0-0)</t>
  </si>
  <si>
    <t>SL(1-0-0)</t>
  </si>
  <si>
    <t>2/10,11,12/1998</t>
  </si>
  <si>
    <t>4/28,29,30/1998</t>
  </si>
  <si>
    <t>VL(2-0-0)</t>
  </si>
  <si>
    <t>VL(4-0-0)</t>
  </si>
  <si>
    <t>SL(4-0-0)</t>
  </si>
  <si>
    <t>1/22,23/1999</t>
  </si>
  <si>
    <t>3/15,16,17,19/1999</t>
  </si>
  <si>
    <t>3/22,23,24,26/1999</t>
  </si>
  <si>
    <t>4/27,28,30/1999</t>
  </si>
  <si>
    <t>1994</t>
  </si>
  <si>
    <t>SEPT 9-30</t>
  </si>
  <si>
    <t>OCT.DEC.31</t>
  </si>
  <si>
    <t>1995</t>
  </si>
  <si>
    <t>JAN-APR-30</t>
  </si>
  <si>
    <t>MAY 1-15 ROTATION</t>
  </si>
  <si>
    <t>MAY16-DEC 31</t>
  </si>
  <si>
    <t>FL(5-0-0)</t>
  </si>
  <si>
    <t>1996</t>
  </si>
  <si>
    <t>JAN1-AUG.16</t>
  </si>
  <si>
    <t>AUG 16-31 ROTATION</t>
  </si>
  <si>
    <t>SEPT-DEC-31</t>
  </si>
  <si>
    <t>1997</t>
  </si>
  <si>
    <t>FL(1-0-0)</t>
  </si>
  <si>
    <t>10/7,8,9,11/1997</t>
  </si>
  <si>
    <t>SL(2-0-0)</t>
  </si>
  <si>
    <t>1/18/2000</t>
  </si>
  <si>
    <t>2/1,2/2000</t>
  </si>
  <si>
    <t>3/3,4/2000</t>
  </si>
  <si>
    <t>5/2,3/2000</t>
  </si>
  <si>
    <t>6/9,10/2000</t>
  </si>
  <si>
    <t>6/20/2000</t>
  </si>
  <si>
    <t>6/27/2000</t>
  </si>
  <si>
    <t>8/7,8/2000</t>
  </si>
  <si>
    <t>8/11,12/2000</t>
  </si>
  <si>
    <t>10/13/2000</t>
  </si>
  <si>
    <t>VL(1-0-0)</t>
  </si>
  <si>
    <t>1/22/2001</t>
  </si>
  <si>
    <t>9/21,22/2001</t>
  </si>
  <si>
    <t>2/1,2/2002</t>
  </si>
  <si>
    <t>7/8,9,10/2002</t>
  </si>
  <si>
    <t>9/10,11/2002</t>
  </si>
  <si>
    <t>7/18,19,20/2003</t>
  </si>
  <si>
    <t>10/3,4/2003</t>
  </si>
  <si>
    <t>10/21-22/2003</t>
  </si>
  <si>
    <t>FL(2-0-0)</t>
  </si>
  <si>
    <t>2/10,11/2004</t>
  </si>
  <si>
    <t>2005</t>
  </si>
  <si>
    <t>2/1,2/2004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</si>
</sst>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65"/>
  <sheetViews>
    <sheetView tabSelected="1" zoomScaleNormal="100" workbookViewId="0">
      <pane ySplit="3576" topLeftCell="A122" activePane="bottomLeft"/>
      <selection activeCell="B2" sqref="B2:C2"/>
      <selection pane="bottomLeft" activeCell="C134" sqref="C134"/>
    </sheetView>
  </sheetViews>
  <sheetFormatPr defaultRowHeight="14.4" x14ac:dyDescent="0.3"/>
  <cols>
    <col min="1" max="1" width="13" style="1" customWidth="1"/>
    <col min="2" max="2" width="21.88671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94.042000000000002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125.042</v>
      </c>
      <c r="J9" s="11"/>
      <c r="K9" s="20"/>
    </row>
    <row r="10" spans="1:11" x14ac:dyDescent="0.3">
      <c r="A10" s="60" t="s">
        <v>61</v>
      </c>
      <c r="B10" s="62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 t="s">
        <v>62</v>
      </c>
      <c r="B11" s="62"/>
      <c r="C11" s="13">
        <v>0.91700000000000004</v>
      </c>
      <c r="D11" s="39"/>
      <c r="E11" s="13"/>
      <c r="F11" s="20"/>
      <c r="G11" s="13">
        <f>IF(ISBLANK(Table1[[#This Row],[EARNED]]),"",Table1[[#This Row],[EARNED]])</f>
        <v>0.91700000000000004</v>
      </c>
      <c r="H11" s="39"/>
      <c r="I11" s="13"/>
      <c r="J11" s="11"/>
      <c r="K11" s="20"/>
    </row>
    <row r="12" spans="1:11" x14ac:dyDescent="0.3">
      <c r="A12" s="23" t="s">
        <v>63</v>
      </c>
      <c r="B12" s="62"/>
      <c r="C12" s="13">
        <v>3.75</v>
      </c>
      <c r="D12" s="39"/>
      <c r="E12" s="13"/>
      <c r="F12" s="20"/>
      <c r="G12" s="13">
        <f>IF(ISBLANK(Table1[[#This Row],[EARNED]]),"",Table1[[#This Row],[EARNED]])</f>
        <v>3.75</v>
      </c>
      <c r="H12" s="39"/>
      <c r="I12" s="13"/>
      <c r="J12" s="11"/>
      <c r="K12" s="20"/>
    </row>
    <row r="13" spans="1:11" x14ac:dyDescent="0.3">
      <c r="A13" s="60" t="s">
        <v>64</v>
      </c>
      <c r="B13" s="62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 t="s">
        <v>65</v>
      </c>
      <c r="B14" s="62"/>
      <c r="C14" s="13">
        <v>5</v>
      </c>
      <c r="D14" s="39"/>
      <c r="E14" s="13"/>
      <c r="F14" s="20"/>
      <c r="G14" s="13">
        <f>IF(ISBLANK(Table1[[#This Row],[EARNED]]),"",Table1[[#This Row],[EARNED]])</f>
        <v>5</v>
      </c>
      <c r="H14" s="39"/>
      <c r="I14" s="13"/>
      <c r="J14" s="11"/>
      <c r="K14" s="20"/>
    </row>
    <row r="15" spans="1:11" x14ac:dyDescent="0.3">
      <c r="A15" s="23"/>
      <c r="B15" s="64" t="s">
        <v>66</v>
      </c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3">
      <c r="A16" s="23" t="s">
        <v>67</v>
      </c>
      <c r="B16" s="64" t="s">
        <v>68</v>
      </c>
      <c r="C16" s="13"/>
      <c r="D16" s="39">
        <v>5</v>
      </c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3">
      <c r="A17" s="60" t="s">
        <v>69</v>
      </c>
      <c r="B17" s="64"/>
      <c r="C17" s="13"/>
      <c r="D17" s="39"/>
      <c r="E17" s="13"/>
      <c r="F17" s="20"/>
      <c r="G17" s="13" t="str">
        <f>IF(ISBLANK(Table1[[#This Row],[EARNED]]),"",Table1[[#This Row],[EARNED]])</f>
        <v/>
      </c>
      <c r="H17" s="39"/>
      <c r="I17" s="13"/>
      <c r="J17" s="11"/>
      <c r="K17" s="20"/>
    </row>
    <row r="18" spans="1:11" x14ac:dyDescent="0.3">
      <c r="A18" s="23" t="s">
        <v>70</v>
      </c>
      <c r="B18" s="64"/>
      <c r="C18" s="13">
        <v>9.375</v>
      </c>
      <c r="D18" s="39"/>
      <c r="E18" s="13"/>
      <c r="F18" s="20"/>
      <c r="G18" s="13">
        <f>IF(ISBLANK(Table1[[#This Row],[EARNED]]),"",Table1[[#This Row],[EARNED]])</f>
        <v>9.375</v>
      </c>
      <c r="H18" s="39"/>
      <c r="I18" s="13"/>
      <c r="J18" s="11"/>
      <c r="K18" s="20"/>
    </row>
    <row r="19" spans="1:11" x14ac:dyDescent="0.3">
      <c r="A19" s="23"/>
      <c r="B19" s="64" t="s">
        <v>71</v>
      </c>
      <c r="C19" s="13"/>
      <c r="D19" s="39"/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3">
      <c r="A20" s="23" t="s">
        <v>72</v>
      </c>
      <c r="B20" s="64"/>
      <c r="C20" s="13">
        <v>5</v>
      </c>
      <c r="D20" s="39"/>
      <c r="E20" s="13"/>
      <c r="F20" s="20"/>
      <c r="G20" s="13">
        <f>IF(ISBLANK(Table1[[#This Row],[EARNED]]),"",Table1[[#This Row],[EARNED]])</f>
        <v>5</v>
      </c>
      <c r="H20" s="39"/>
      <c r="I20" s="13"/>
      <c r="J20" s="11"/>
      <c r="K20" s="20"/>
    </row>
    <row r="21" spans="1:11" x14ac:dyDescent="0.3">
      <c r="A21" s="60" t="s">
        <v>73</v>
      </c>
      <c r="B21" s="64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v>35431</v>
      </c>
      <c r="B22" s="64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35462</v>
      </c>
      <c r="B23" s="64"/>
      <c r="C23" s="13">
        <v>1.25</v>
      </c>
      <c r="D23" s="39"/>
      <c r="E23" s="63" t="s">
        <v>32</v>
      </c>
      <c r="F23" s="20"/>
      <c r="G23" s="13">
        <f>IF(ISBLANK(Table1[[#This Row],[EARNED]]),"",Table1[[#This Row],[EARNED]])</f>
        <v>1.25</v>
      </c>
      <c r="H23" s="39"/>
      <c r="I23" s="63" t="s">
        <v>32</v>
      </c>
      <c r="J23" s="11"/>
      <c r="K23" s="20"/>
    </row>
    <row r="24" spans="1:11" x14ac:dyDescent="0.3">
      <c r="A24" s="23">
        <v>35490</v>
      </c>
      <c r="B24" s="64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35521</v>
      </c>
      <c r="B25" s="64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35551</v>
      </c>
      <c r="B26" s="64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35582</v>
      </c>
      <c r="B27" s="64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35612</v>
      </c>
      <c r="B28" s="64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35643</v>
      </c>
      <c r="B29" s="64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v>35674</v>
      </c>
      <c r="B30" s="64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v>35704</v>
      </c>
      <c r="B31" s="64" t="s">
        <v>55</v>
      </c>
      <c r="C31" s="13">
        <v>1.25</v>
      </c>
      <c r="D31" s="39">
        <v>4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75</v>
      </c>
    </row>
    <row r="32" spans="1:11" x14ac:dyDescent="0.3">
      <c r="A32" s="23">
        <v>35735</v>
      </c>
      <c r="B32" s="64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35765</v>
      </c>
      <c r="B33" s="64" t="s">
        <v>74</v>
      </c>
      <c r="C33" s="13">
        <v>1.25</v>
      </c>
      <c r="D33" s="39">
        <v>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60" t="s">
        <v>43</v>
      </c>
      <c r="B34" s="20"/>
      <c r="C34" s="13"/>
      <c r="D34" s="39"/>
      <c r="E34" s="34" t="s">
        <v>32</v>
      </c>
      <c r="F34" s="20"/>
      <c r="G34" s="13" t="str">
        <f>IF(ISBLANK(Table1[[#This Row],[EARNED]]),"",Table1[[#This Row],[EARNED]])</f>
        <v/>
      </c>
      <c r="H34" s="39"/>
      <c r="I34" s="34" t="s">
        <v>32</v>
      </c>
      <c r="J34" s="11"/>
      <c r="K34" s="20"/>
    </row>
    <row r="35" spans="1:11" x14ac:dyDescent="0.3">
      <c r="A35" s="40">
        <v>35796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35827</v>
      </c>
      <c r="B36" s="20" t="s">
        <v>50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52</v>
      </c>
    </row>
    <row r="37" spans="1:11" x14ac:dyDescent="0.3">
      <c r="A37" s="40">
        <v>35855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35886</v>
      </c>
      <c r="B38" s="20" t="s">
        <v>50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53</v>
      </c>
    </row>
    <row r="39" spans="1:11" x14ac:dyDescent="0.3">
      <c r="A39" s="40">
        <v>35916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35947</v>
      </c>
      <c r="B40" s="15"/>
      <c r="C40" s="13">
        <v>1.25</v>
      </c>
      <c r="D40" s="43"/>
      <c r="E40" s="9"/>
      <c r="F40" s="15"/>
      <c r="G40" s="42">
        <f>IF(ISBLANK(Table1[[#This Row],[EARNED]]),"",Table1[[#This Row],[EARNED]])</f>
        <v>1.25</v>
      </c>
      <c r="H40" s="43"/>
      <c r="I40" s="9"/>
      <c r="J40" s="12"/>
      <c r="K40" s="15"/>
    </row>
    <row r="41" spans="1:11" x14ac:dyDescent="0.3">
      <c r="A41" s="40">
        <v>35977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36008</v>
      </c>
      <c r="B42" s="20" t="s">
        <v>51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61">
        <v>35954</v>
      </c>
    </row>
    <row r="43" spans="1:11" x14ac:dyDescent="0.3">
      <c r="A43" s="40">
        <v>36039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36069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36100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36130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60" t="s">
        <v>49</v>
      </c>
      <c r="B47" s="20"/>
      <c r="C47" s="13"/>
      <c r="D47" s="39"/>
      <c r="E47" s="34" t="s">
        <v>32</v>
      </c>
      <c r="F47" s="20"/>
      <c r="G47" s="13" t="str">
        <f>IF(ISBLANK(Table1[[#This Row],[EARNED]]),"",Table1[[#This Row],[EARNED]])</f>
        <v/>
      </c>
      <c r="H47" s="39"/>
      <c r="I47" s="34" t="s">
        <v>32</v>
      </c>
      <c r="J47" s="11"/>
      <c r="K47" s="20"/>
    </row>
    <row r="48" spans="1:11" x14ac:dyDescent="0.3">
      <c r="A48" s="40">
        <v>36161</v>
      </c>
      <c r="B48" s="20" t="s">
        <v>54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57</v>
      </c>
    </row>
    <row r="49" spans="1:11" x14ac:dyDescent="0.3">
      <c r="A49" s="40">
        <v>36192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61">
        <v>36193</v>
      </c>
    </row>
    <row r="50" spans="1:11" x14ac:dyDescent="0.3">
      <c r="A50" s="40">
        <v>36220</v>
      </c>
      <c r="B50" s="20" t="s">
        <v>55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58</v>
      </c>
    </row>
    <row r="51" spans="1:11" x14ac:dyDescent="0.3">
      <c r="A51" s="40"/>
      <c r="B51" s="20" t="s">
        <v>56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59</v>
      </c>
    </row>
    <row r="52" spans="1:11" x14ac:dyDescent="0.3">
      <c r="A52" s="40">
        <v>36251</v>
      </c>
      <c r="B52" s="20" t="s">
        <v>50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60</v>
      </c>
    </row>
    <row r="53" spans="1:11" x14ac:dyDescent="0.3">
      <c r="A53" s="40">
        <v>36281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36312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36342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36373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36404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36434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36465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36495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60" t="s">
        <v>48</v>
      </c>
      <c r="B61" s="20"/>
      <c r="C61" s="13"/>
      <c r="D61" s="39"/>
      <c r="E61" s="34" t="s">
        <v>32</v>
      </c>
      <c r="F61" s="20"/>
      <c r="G61" s="13" t="str">
        <f>IF(ISBLANK(Table1[[#This Row],[EARNED]]),"",Table1[[#This Row],[EARNED]])</f>
        <v/>
      </c>
      <c r="H61" s="39"/>
      <c r="I61" s="34" t="s">
        <v>32</v>
      </c>
      <c r="J61" s="11"/>
      <c r="K61" s="20"/>
    </row>
    <row r="62" spans="1:11" x14ac:dyDescent="0.3">
      <c r="A62" s="40">
        <v>36526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77</v>
      </c>
    </row>
    <row r="63" spans="1:11" x14ac:dyDescent="0.3">
      <c r="A63" s="40">
        <v>36557</v>
      </c>
      <c r="B63" s="20" t="s">
        <v>76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78</v>
      </c>
    </row>
    <row r="64" spans="1:11" x14ac:dyDescent="0.3">
      <c r="A64" s="40">
        <v>36586</v>
      </c>
      <c r="B64" s="20" t="s">
        <v>76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79</v>
      </c>
    </row>
    <row r="65" spans="1:11" x14ac:dyDescent="0.3">
      <c r="A65" s="40">
        <v>36617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36647</v>
      </c>
      <c r="B66" s="20" t="s">
        <v>54</v>
      </c>
      <c r="C66" s="13">
        <v>1.25</v>
      </c>
      <c r="D66" s="39">
        <v>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80</v>
      </c>
    </row>
    <row r="67" spans="1:11" x14ac:dyDescent="0.3">
      <c r="A67" s="40">
        <v>36678</v>
      </c>
      <c r="B67" s="20" t="s">
        <v>54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81</v>
      </c>
    </row>
    <row r="68" spans="1:11" x14ac:dyDescent="0.3">
      <c r="A68" s="40"/>
      <c r="B68" s="20" t="s">
        <v>51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82</v>
      </c>
    </row>
    <row r="69" spans="1:11" x14ac:dyDescent="0.3">
      <c r="A69" s="40"/>
      <c r="B69" s="20" t="s">
        <v>51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83</v>
      </c>
    </row>
    <row r="70" spans="1:11" x14ac:dyDescent="0.3">
      <c r="A70" s="40">
        <v>36708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36739</v>
      </c>
      <c r="B71" s="20" t="s">
        <v>76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84</v>
      </c>
    </row>
    <row r="72" spans="1:11" x14ac:dyDescent="0.3">
      <c r="A72" s="40"/>
      <c r="B72" s="20" t="s">
        <v>76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85</v>
      </c>
    </row>
    <row r="73" spans="1:11" x14ac:dyDescent="0.3">
      <c r="A73" s="40">
        <v>36770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36800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20" t="s">
        <v>86</v>
      </c>
    </row>
    <row r="75" spans="1:11" x14ac:dyDescent="0.3">
      <c r="A75" s="40">
        <v>36831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36861</v>
      </c>
      <c r="B76" s="20" t="s">
        <v>74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60" t="s">
        <v>47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v>36892</v>
      </c>
      <c r="B78" s="20" t="s">
        <v>87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88</v>
      </c>
    </row>
    <row r="79" spans="1:11" x14ac:dyDescent="0.3">
      <c r="A79" s="40">
        <v>36923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36982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37012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61">
        <v>36927</v>
      </c>
    </row>
    <row r="83" spans="1:11" x14ac:dyDescent="0.3">
      <c r="A83" s="40">
        <v>37043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37073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37104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37135</v>
      </c>
      <c r="B86" s="20" t="s">
        <v>54</v>
      </c>
      <c r="C86" s="13">
        <v>1.25</v>
      </c>
      <c r="D86" s="39">
        <v>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89</v>
      </c>
    </row>
    <row r="87" spans="1:11" x14ac:dyDescent="0.3">
      <c r="A87" s="40">
        <v>37165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37196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37226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60" t="s">
        <v>46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40">
        <v>37257</v>
      </c>
      <c r="B91" s="20" t="s">
        <v>54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90</v>
      </c>
    </row>
    <row r="92" spans="1:11" x14ac:dyDescent="0.3">
      <c r="A92" s="40">
        <v>37288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37316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37347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37377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37408</v>
      </c>
      <c r="B96" s="20" t="s">
        <v>50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91</v>
      </c>
    </row>
    <row r="97" spans="1:11" x14ac:dyDescent="0.3">
      <c r="A97" s="40">
        <v>37438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37469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37500</v>
      </c>
      <c r="B99" s="20" t="s">
        <v>54</v>
      </c>
      <c r="C99" s="13">
        <v>1.25</v>
      </c>
      <c r="D99" s="39">
        <v>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92</v>
      </c>
    </row>
    <row r="100" spans="1:11" x14ac:dyDescent="0.3">
      <c r="A100" s="40">
        <v>37530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37561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37591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60" t="s">
        <v>45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3">
      <c r="A104" s="40">
        <v>37622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37653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37681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37712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37803</v>
      </c>
      <c r="B110" s="20" t="s">
        <v>50</v>
      </c>
      <c r="C110" s="13">
        <v>1.25</v>
      </c>
      <c r="D110" s="39">
        <v>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93</v>
      </c>
    </row>
    <row r="111" spans="1:11" x14ac:dyDescent="0.3">
      <c r="A111" s="40"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37865</v>
      </c>
      <c r="B112" s="20" t="s">
        <v>54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94</v>
      </c>
    </row>
    <row r="113" spans="1:11" x14ac:dyDescent="0.3">
      <c r="A113" s="40">
        <v>37895</v>
      </c>
      <c r="B113" s="20" t="s">
        <v>76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95</v>
      </c>
    </row>
    <row r="114" spans="1:11" x14ac:dyDescent="0.3">
      <c r="A114" s="40">
        <v>37926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37956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60" t="s">
        <v>44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37987</v>
      </c>
      <c r="B117" s="20" t="s">
        <v>54</v>
      </c>
      <c r="C117" s="13">
        <v>1.25</v>
      </c>
      <c r="D117" s="39">
        <v>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97</v>
      </c>
    </row>
    <row r="118" spans="1:11" x14ac:dyDescent="0.3">
      <c r="A118" s="40">
        <v>38018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38047</v>
      </c>
      <c r="B119" s="20" t="s">
        <v>87</v>
      </c>
      <c r="C119" s="13">
        <v>1.25</v>
      </c>
      <c r="D119" s="39">
        <v>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61">
        <v>38171</v>
      </c>
    </row>
    <row r="120" spans="1:11" x14ac:dyDescent="0.3">
      <c r="A120" s="40">
        <v>38078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38108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38139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38169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38231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38261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38292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38322</v>
      </c>
      <c r="B128" s="20" t="s">
        <v>96</v>
      </c>
      <c r="C128" s="13">
        <v>1.25</v>
      </c>
      <c r="D128" s="39">
        <v>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60" t="s">
        <v>98</v>
      </c>
      <c r="B129" s="20"/>
      <c r="C129" s="13"/>
      <c r="D129" s="39"/>
      <c r="E129" s="34" t="s">
        <v>32</v>
      </c>
      <c r="F129" s="20"/>
      <c r="G129" s="13" t="str">
        <f>IF(ISBLANK(Table1[[#This Row],[EARNED]]),"",Table1[[#This Row],[EARNED]])</f>
        <v/>
      </c>
      <c r="H129" s="39"/>
      <c r="I129" s="34" t="s">
        <v>32</v>
      </c>
      <c r="J129" s="11"/>
      <c r="K129" s="20"/>
    </row>
    <row r="130" spans="1:11" x14ac:dyDescent="0.3">
      <c r="A130" s="40">
        <v>38353</v>
      </c>
      <c r="B130" s="20" t="s">
        <v>54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99</v>
      </c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1"/>
      <c r="B165" s="15"/>
      <c r="C165" s="42"/>
      <c r="D165" s="43"/>
      <c r="E165" s="9"/>
      <c r="F165" s="15"/>
      <c r="G165" s="42" t="str">
        <f>IF(ISBLANK(Table1[[#This Row],[EARNED]]),"",Table1[[#This Row],[EARNED]])</f>
        <v/>
      </c>
      <c r="H165" s="43"/>
      <c r="I165" s="9"/>
      <c r="J165" s="12"/>
      <c r="K1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2023-03-14T06:36:21Z</dcterms:modified>
</cp:coreProperties>
</file>