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NEW DONE\New folder\"/>
    </mc:Choice>
  </mc:AlternateContent>
  <xr:revisionPtr revIDLastSave="0" documentId="13_ncr:1_{C924F5AC-404C-4E7B-96FC-3A4D96F86011}" xr6:coauthVersionLast="47" xr6:coauthVersionMax="47" xr10:uidLastSave="{00000000-0000-0000-0000-000000000000}"/>
  <bookViews>
    <workbookView xWindow="0" yWindow="0" windowWidth="11520" windowHeight="12360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3" i="1" l="1"/>
  <c r="G319" i="1"/>
  <c r="G320" i="1"/>
  <c r="G32" i="1"/>
  <c r="G45" i="1"/>
  <c r="G58" i="1"/>
  <c r="G71" i="1"/>
  <c r="G84" i="1"/>
  <c r="G97" i="1"/>
  <c r="G110" i="1"/>
  <c r="G123" i="1"/>
  <c r="G136" i="1"/>
  <c r="G162" i="1"/>
  <c r="G149" i="1"/>
  <c r="G163" i="1"/>
  <c r="G176" i="1"/>
  <c r="G189" i="1"/>
  <c r="G202" i="1"/>
  <c r="G215" i="1"/>
  <c r="G228" i="1"/>
  <c r="G241" i="1"/>
  <c r="G254" i="1"/>
  <c r="G267" i="1"/>
  <c r="G280" i="1"/>
  <c r="G293" i="1"/>
  <c r="G306" i="1"/>
  <c r="G139" i="1"/>
  <c r="G140" i="1"/>
  <c r="G141" i="1"/>
  <c r="G142" i="1"/>
  <c r="G143" i="1"/>
  <c r="G144" i="1"/>
  <c r="G145" i="1"/>
  <c r="G146" i="1"/>
  <c r="G147" i="1"/>
  <c r="G148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85" i="1"/>
  <c r="G86" i="1"/>
  <c r="G87" i="1"/>
  <c r="G88" i="1"/>
  <c r="G89" i="1"/>
  <c r="G90" i="1"/>
  <c r="G91" i="1"/>
  <c r="G92" i="1"/>
  <c r="G93" i="1"/>
  <c r="G94" i="1"/>
  <c r="G95" i="1"/>
  <c r="G96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7" i="1"/>
  <c r="G138" i="1"/>
  <c r="G55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<sst xmlns="http://schemas.openxmlformats.org/spreadsheetml/2006/main" count="172" uniqueCount="97">
  <si>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</si>
  <si>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</si>
  <si>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</si>
  <si>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</si>
  <si>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</si>
  <si>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</si>
  <si>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</si>
  <si>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</si>
  <si>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</si>
  <si>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</si>
  <si>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</si>
  <si>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</si>
  <si>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</si>
  <si>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</si>
  <si>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</si>
  <si>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</si>
  <si>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</si>
  <si>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</si>
  <si>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</si>
  <si>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</si>
  <si>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</si>
  <si>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</si>
  <si>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</si>
  <si>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</si>
  <si>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</si>
  <si>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</si>
  <si>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</si>
  <si>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</si>
  <si>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</si>
  <si>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</si>
  <si>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</si>
  <si>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</si>
  <si>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</si>
  <si>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</si>
  <si>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</si>
  <si>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</si>
  <si>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</si>
  <si>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</si>
  <si>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</si>
  <si>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</si>
  <si>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</si>
  <si>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</si>
  <si>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BUÑON, ARMANDO</t>
  </si>
  <si>
    <t>1995</t>
  </si>
  <si>
    <t>6/9/95</t>
  </si>
  <si>
    <t>JULY-DEC</t>
  </si>
  <si>
    <t>1996</t>
  </si>
  <si>
    <t>JAN-DEC</t>
  </si>
  <si>
    <t>FL(5-0-0)</t>
  </si>
  <si>
    <t>1997</t>
  </si>
  <si>
    <t>1998</t>
  </si>
  <si>
    <t>1999</t>
  </si>
  <si>
    <t>2021</t>
  </si>
  <si>
    <t>2020</t>
  </si>
  <si>
    <t>2019</t>
  </si>
  <si>
    <t>2018</t>
  </si>
  <si>
    <t>VL(5-0-0)</t>
  </si>
  <si>
    <t>11/12-16/2018</t>
  </si>
  <si>
    <t>VL(3-0-0)</t>
  </si>
  <si>
    <t>12/20,21,22/2021</t>
  </si>
  <si>
    <t>2017</t>
  </si>
  <si>
    <t>2016</t>
  </si>
  <si>
    <t>2015</t>
  </si>
  <si>
    <t>2014</t>
  </si>
  <si>
    <t>2013</t>
  </si>
  <si>
    <t>FL(10-0-0)</t>
  </si>
  <si>
    <t>12/1-10/2013</t>
  </si>
  <si>
    <t>VL(15-0-0)</t>
  </si>
  <si>
    <t>8/26-9/13</t>
  </si>
  <si>
    <t>2012</t>
  </si>
  <si>
    <t>2011</t>
  </si>
  <si>
    <t>SL(5-0-0)</t>
  </si>
  <si>
    <t>10/10-14/2011</t>
  </si>
  <si>
    <t>12/10-14/2012</t>
  </si>
  <si>
    <t>2010</t>
  </si>
  <si>
    <t>2009</t>
  </si>
  <si>
    <t>FL(3-0-0)</t>
  </si>
  <si>
    <t>12/28,29/2009</t>
  </si>
  <si>
    <t>1/1-4/2009</t>
  </si>
  <si>
    <t>2008</t>
  </si>
  <si>
    <t>2007</t>
  </si>
  <si>
    <t>2006</t>
  </si>
  <si>
    <t>2005</t>
  </si>
  <si>
    <t>2004</t>
  </si>
  <si>
    <t>2003</t>
  </si>
  <si>
    <t>FL(2-0-0)</t>
  </si>
  <si>
    <t>10/28,29,30/2003</t>
  </si>
  <si>
    <t>2002</t>
  </si>
  <si>
    <t>VL(4-0-0)</t>
  </si>
  <si>
    <t>FL(1-0-0)</t>
  </si>
  <si>
    <t>5/2,3,4,6/2002</t>
  </si>
  <si>
    <t>5/7-25/2001</t>
  </si>
  <si>
    <t>2001</t>
  </si>
  <si>
    <t>2000</t>
  </si>
  <si>
    <t>4/28,30 5/2/1999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</si>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</sst>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51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51"/>
  <sheetViews>
    <sheetView tabSelected="1" zoomScaleNormal="100" workbookViewId="0">
      <pane ySplit="3576" topLeftCell="A330" activePane="bottomLeft"/>
      <selection activeCell="B2" sqref="B2:C2"/>
      <selection pane="bottomLeft" activeCell="B334" sqref="B33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/>
      <c r="C4" s="50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252.91700000000003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410.91700000000003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23" t="s">
        <v>44</v>
      </c>
      <c r="B11" s="20"/>
      <c r="C11" s="13">
        <v>0.91700000000000004</v>
      </c>
      <c r="D11" s="39"/>
      <c r="E11" s="9"/>
      <c r="F11" s="20"/>
      <c r="G11" s="13">
        <f>IF(ISBLANK(Table1[[#This Row],[EARNED]]),"",Table1[[#This Row],[EARNED]])</f>
        <v>0.91700000000000004</v>
      </c>
      <c r="H11" s="39"/>
      <c r="I11" s="9"/>
      <c r="J11" s="11"/>
      <c r="K11" s="20"/>
    </row>
    <row r="12" spans="1:11" x14ac:dyDescent="0.3">
      <c r="A12" s="23" t="s">
        <v>45</v>
      </c>
      <c r="B12" s="20"/>
      <c r="C12" s="13">
        <v>7.5</v>
      </c>
      <c r="D12" s="39"/>
      <c r="E12" s="9"/>
      <c r="F12" s="20"/>
      <c r="G12" s="13">
        <f>IF(ISBLANK(Table1[[#This Row],[EARNED]]),"",Table1[[#This Row],[EARNED]])</f>
        <v>7.5</v>
      </c>
      <c r="H12" s="39"/>
      <c r="I12" s="9"/>
      <c r="J12" s="11"/>
      <c r="K12" s="20"/>
    </row>
    <row r="13" spans="1:11" x14ac:dyDescent="0.3">
      <c r="A13" s="48" t="s">
        <v>46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 t="s">
        <v>47</v>
      </c>
      <c r="B14" s="20" t="s">
        <v>48</v>
      </c>
      <c r="C14" s="13">
        <v>15</v>
      </c>
      <c r="D14" s="39">
        <v>5</v>
      </c>
      <c r="E14" s="9"/>
      <c r="F14" s="20"/>
      <c r="G14" s="13">
        <f>IF(ISBLANK(Table1[[#This Row],[EARNED]]),"",Table1[[#This Row],[EARNED]])</f>
        <v>15</v>
      </c>
      <c r="H14" s="39"/>
      <c r="I14" s="9"/>
      <c r="J14" s="11"/>
      <c r="K14" s="20"/>
    </row>
    <row r="15" spans="1:11" x14ac:dyDescent="0.3">
      <c r="A15" s="48" t="s">
        <v>49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 t="s">
        <v>47</v>
      </c>
      <c r="B16" s="15" t="s">
        <v>48</v>
      </c>
      <c r="C16" s="42">
        <v>15</v>
      </c>
      <c r="D16" s="43">
        <v>5</v>
      </c>
      <c r="E16" s="9"/>
      <c r="F16" s="15"/>
      <c r="G16" s="42">
        <f>IF(ISBLANK(Table1[[#This Row],[EARNED]]),"",Table1[[#This Row],[EARNED]])</f>
        <v>15</v>
      </c>
      <c r="H16" s="43"/>
      <c r="I16" s="9"/>
      <c r="J16" s="12"/>
      <c r="K16" s="15"/>
    </row>
    <row r="17" spans="1:11" x14ac:dyDescent="0.3">
      <c r="A17" s="48" t="s">
        <v>50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 t="s">
        <v>47</v>
      </c>
      <c r="B18" s="20" t="s">
        <v>48</v>
      </c>
      <c r="C18" s="13">
        <v>15</v>
      </c>
      <c r="D18" s="39">
        <v>5</v>
      </c>
      <c r="E18" s="9"/>
      <c r="F18" s="20"/>
      <c r="G18" s="13">
        <f>IF(ISBLANK(Table1[[#This Row],[EARNED]]),"",Table1[[#This Row],[EARNED]])</f>
        <v>15</v>
      </c>
      <c r="H18" s="39"/>
      <c r="I18" s="9"/>
      <c r="J18" s="11"/>
      <c r="K18" s="20"/>
    </row>
    <row r="19" spans="1:11" x14ac:dyDescent="0.3">
      <c r="A19" s="48" t="s">
        <v>51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36161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36192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36220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36251</v>
      </c>
      <c r="B23" s="20" t="s">
        <v>58</v>
      </c>
      <c r="C23" s="13">
        <v>1.25</v>
      </c>
      <c r="D23" s="39">
        <v>3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94</v>
      </c>
    </row>
    <row r="24" spans="1:11" x14ac:dyDescent="0.3">
      <c r="A24" s="40">
        <v>36281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36312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36342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36373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36404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36434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36465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36495</v>
      </c>
      <c r="B31" s="20" t="s">
        <v>85</v>
      </c>
      <c r="C31" s="13">
        <v>1.25</v>
      </c>
      <c r="D31" s="39">
        <v>2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8" t="s">
        <v>93</v>
      </c>
      <c r="B32" s="20"/>
      <c r="C32" s="13"/>
      <c r="D32" s="39"/>
      <c r="E32" s="34" t="s">
        <v>32</v>
      </c>
      <c r="F32" s="20"/>
      <c r="G32" s="13" t="str">
        <f>IF(ISBLANK(Table1[[#This Row],[EARNED]]),"",Table1[[#This Row],[EARNED]])</f>
        <v/>
      </c>
      <c r="H32" s="39"/>
      <c r="I32" s="34" t="s">
        <v>32</v>
      </c>
      <c r="J32" s="11"/>
      <c r="K32" s="20"/>
    </row>
    <row r="33" spans="1:11" x14ac:dyDescent="0.3">
      <c r="A33" s="40">
        <v>36526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36557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36586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36617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36647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36678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36708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36739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36770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36800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36831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36861</v>
      </c>
      <c r="B44" s="20" t="s">
        <v>48</v>
      </c>
      <c r="C44" s="13">
        <v>1.25</v>
      </c>
      <c r="D44" s="39">
        <v>5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8" t="s">
        <v>92</v>
      </c>
      <c r="B45" s="20"/>
      <c r="C45" s="13"/>
      <c r="D45" s="39"/>
      <c r="E45" s="34" t="s">
        <v>32</v>
      </c>
      <c r="F45" s="20"/>
      <c r="G45" s="13" t="str">
        <f>IF(ISBLANK(Table1[[#This Row],[EARNED]]),"",Table1[[#This Row],[EARNED]])</f>
        <v/>
      </c>
      <c r="H45" s="39"/>
      <c r="I45" s="34" t="s">
        <v>32</v>
      </c>
      <c r="J45" s="11"/>
      <c r="K45" s="20"/>
    </row>
    <row r="46" spans="1:11" x14ac:dyDescent="0.3">
      <c r="A46" s="40">
        <v>36892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36923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36951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36982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37012</v>
      </c>
      <c r="B50" s="20" t="s">
        <v>67</v>
      </c>
      <c r="C50" s="13">
        <v>1.25</v>
      </c>
      <c r="D50" s="39">
        <v>15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91</v>
      </c>
    </row>
    <row r="51" spans="1:11" x14ac:dyDescent="0.3">
      <c r="A51" s="40">
        <v>37043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37073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37104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37135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37165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37196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37226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8" t="s">
        <v>87</v>
      </c>
      <c r="B58" s="20"/>
      <c r="C58" s="13"/>
      <c r="D58" s="39"/>
      <c r="E58" s="34" t="s">
        <v>32</v>
      </c>
      <c r="F58" s="20"/>
      <c r="G58" s="13" t="str">
        <f>IF(ISBLANK(Table1[[#This Row],[EARNED]]),"",Table1[[#This Row],[EARNED]])</f>
        <v/>
      </c>
      <c r="H58" s="39"/>
      <c r="I58" s="34" t="s">
        <v>32</v>
      </c>
      <c r="J58" s="11"/>
      <c r="K58" s="20"/>
    </row>
    <row r="59" spans="1:11" x14ac:dyDescent="0.3">
      <c r="A59" s="40">
        <v>37257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37288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37316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37347</v>
      </c>
      <c r="B62" s="20" t="s">
        <v>88</v>
      </c>
      <c r="C62" s="13">
        <v>1.25</v>
      </c>
      <c r="D62" s="39">
        <v>4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90</v>
      </c>
    </row>
    <row r="63" spans="1:11" x14ac:dyDescent="0.3">
      <c r="A63" s="40">
        <v>37377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37408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37438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37469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37500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37530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37561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37591</v>
      </c>
      <c r="B70" s="20" t="s">
        <v>89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8" t="s">
        <v>84</v>
      </c>
      <c r="B71" s="20"/>
      <c r="C71" s="13"/>
      <c r="D71" s="39"/>
      <c r="E71" s="34" t="s">
        <v>32</v>
      </c>
      <c r="F71" s="20"/>
      <c r="G71" s="13" t="str">
        <f>IF(ISBLANK(Table1[[#This Row],[EARNED]]),"",Table1[[#This Row],[EARNED]])</f>
        <v/>
      </c>
      <c r="H71" s="39"/>
      <c r="I71" s="34" t="s">
        <v>32</v>
      </c>
      <c r="J71" s="11"/>
      <c r="K71" s="20"/>
    </row>
    <row r="72" spans="1:11" x14ac:dyDescent="0.3">
      <c r="A72" s="40">
        <v>37622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37653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37681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37712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37742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37773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37803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37834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37865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37895</v>
      </c>
      <c r="B81" s="20" t="s">
        <v>58</v>
      </c>
      <c r="C81" s="13">
        <v>1.25</v>
      </c>
      <c r="D81" s="39">
        <v>3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86</v>
      </c>
    </row>
    <row r="82" spans="1:11" x14ac:dyDescent="0.3">
      <c r="A82" s="40">
        <v>37926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37956</v>
      </c>
      <c r="B83" s="20" t="s">
        <v>85</v>
      </c>
      <c r="C83" s="13">
        <v>1.25</v>
      </c>
      <c r="D83" s="39">
        <v>2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8" t="s">
        <v>83</v>
      </c>
      <c r="B84" s="20"/>
      <c r="C84" s="13"/>
      <c r="D84" s="39"/>
      <c r="E84" s="34" t="s">
        <v>32</v>
      </c>
      <c r="F84" s="20"/>
      <c r="G84" s="13" t="str">
        <f>IF(ISBLANK(Table1[[#This Row],[EARNED]]),"",Table1[[#This Row],[EARNED]])</f>
        <v/>
      </c>
      <c r="H84" s="39"/>
      <c r="I84" s="34" t="s">
        <v>32</v>
      </c>
      <c r="J84" s="11"/>
      <c r="K84" s="20"/>
    </row>
    <row r="85" spans="1:11" x14ac:dyDescent="0.3">
      <c r="A85" s="40">
        <v>37987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38018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38047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38078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38108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38139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38169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38200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38231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38261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38292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38322</v>
      </c>
      <c r="B96" s="20" t="s">
        <v>48</v>
      </c>
      <c r="C96" s="13">
        <v>1.25</v>
      </c>
      <c r="D96" s="39">
        <v>5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8" t="s">
        <v>82</v>
      </c>
      <c r="B97" s="20"/>
      <c r="C97" s="13"/>
      <c r="D97" s="39"/>
      <c r="E97" s="34" t="s">
        <v>32</v>
      </c>
      <c r="F97" s="20"/>
      <c r="G97" s="13" t="str">
        <f>IF(ISBLANK(Table1[[#This Row],[EARNED]]),"",Table1[[#This Row],[EARNED]])</f>
        <v/>
      </c>
      <c r="H97" s="39"/>
      <c r="I97" s="34" t="s">
        <v>32</v>
      </c>
      <c r="J97" s="11"/>
      <c r="K97" s="20"/>
    </row>
    <row r="98" spans="1:11" x14ac:dyDescent="0.3">
      <c r="A98" s="40">
        <v>38353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38384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38412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38443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38473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38504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38534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38565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38596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38626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38657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38687</v>
      </c>
      <c r="B109" s="20" t="s">
        <v>48</v>
      </c>
      <c r="C109" s="13">
        <v>1.25</v>
      </c>
      <c r="D109" s="39">
        <v>5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8" t="s">
        <v>81</v>
      </c>
      <c r="B110" s="20"/>
      <c r="C110" s="13"/>
      <c r="D110" s="39"/>
      <c r="E110" s="34" t="s">
        <v>32</v>
      </c>
      <c r="F110" s="20"/>
      <c r="G110" s="13" t="str">
        <f>IF(ISBLANK(Table1[[#This Row],[EARNED]]),"",Table1[[#This Row],[EARNED]])</f>
        <v/>
      </c>
      <c r="H110" s="39"/>
      <c r="I110" s="34" t="s">
        <v>32</v>
      </c>
      <c r="J110" s="11"/>
      <c r="K110" s="20"/>
    </row>
    <row r="111" spans="1:11" x14ac:dyDescent="0.3">
      <c r="A111" s="40">
        <v>38718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38749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38777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38808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38838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38869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38899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38930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38961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38991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39022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39052</v>
      </c>
      <c r="B122" s="20" t="s">
        <v>48</v>
      </c>
      <c r="C122" s="13">
        <v>1.25</v>
      </c>
      <c r="D122" s="39">
        <v>5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8" t="s">
        <v>80</v>
      </c>
      <c r="B123" s="20"/>
      <c r="C123" s="13"/>
      <c r="D123" s="39"/>
      <c r="E123" s="34" t="s">
        <v>32</v>
      </c>
      <c r="F123" s="20"/>
      <c r="G123" s="13" t="str">
        <f>IF(ISBLANK(Table1[[#This Row],[EARNED]]),"",Table1[[#This Row],[EARNED]])</f>
        <v/>
      </c>
      <c r="H123" s="39"/>
      <c r="I123" s="34" t="s">
        <v>32</v>
      </c>
      <c r="J123" s="11"/>
      <c r="K123" s="20"/>
    </row>
    <row r="124" spans="1:11" x14ac:dyDescent="0.3">
      <c r="A124" s="40">
        <v>39083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39114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39142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39173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39203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39234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39264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39295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39326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39356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39387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39417</v>
      </c>
      <c r="B135" s="20" t="s">
        <v>48</v>
      </c>
      <c r="C135" s="13">
        <v>1.25</v>
      </c>
      <c r="D135" s="39">
        <v>5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8" t="s">
        <v>79</v>
      </c>
      <c r="B136" s="20"/>
      <c r="C136" s="13"/>
      <c r="D136" s="39"/>
      <c r="E136" s="34" t="s">
        <v>32</v>
      </c>
      <c r="F136" s="20"/>
      <c r="G136" s="13" t="str">
        <f>IF(ISBLANK(Table1[[#This Row],[EARNED]]),"",Table1[[#This Row],[EARNED]])</f>
        <v/>
      </c>
      <c r="H136" s="39"/>
      <c r="I136" s="34" t="s">
        <v>32</v>
      </c>
      <c r="J136" s="11"/>
      <c r="K136" s="20"/>
    </row>
    <row r="137" spans="1:11" x14ac:dyDescent="0.3">
      <c r="A137" s="40">
        <v>39448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39479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39508</v>
      </c>
      <c r="B139" s="20"/>
      <c r="C139" s="13">
        <v>1.25</v>
      </c>
      <c r="D139" s="39"/>
      <c r="E139" s="34" t="s">
        <v>32</v>
      </c>
      <c r="F139" s="20"/>
      <c r="G139" s="13">
        <f>IF(ISBLANK(Table1[[#This Row],[EARNED]]),"",Table1[[#This Row],[EARNED]])</f>
        <v>1.25</v>
      </c>
      <c r="H139" s="39"/>
      <c r="I139" s="34" t="s">
        <v>32</v>
      </c>
      <c r="J139" s="11"/>
      <c r="K139" s="20"/>
    </row>
    <row r="140" spans="1:11" x14ac:dyDescent="0.3">
      <c r="A140" s="40">
        <v>39539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39569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39600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39630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39661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39692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39722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39753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39783</v>
      </c>
      <c r="B148" s="20" t="s">
        <v>48</v>
      </c>
      <c r="C148" s="13">
        <v>1.25</v>
      </c>
      <c r="D148" s="39">
        <v>5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8" t="s">
        <v>75</v>
      </c>
      <c r="B149" s="20"/>
      <c r="C149" s="13"/>
      <c r="D149" s="39"/>
      <c r="E149" s="34" t="s">
        <v>32</v>
      </c>
      <c r="F149" s="20"/>
      <c r="G149" s="13" t="str">
        <f>IF(ISBLANK(Table1[[#This Row],[EARNED]]),"",Table1[[#This Row],[EARNED]])</f>
        <v/>
      </c>
      <c r="H149" s="39"/>
      <c r="I149" s="34" t="s">
        <v>32</v>
      </c>
      <c r="J149" s="11"/>
      <c r="K149" s="20"/>
    </row>
    <row r="150" spans="1:11" x14ac:dyDescent="0.3">
      <c r="A150" s="40">
        <v>39814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39845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39873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39904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39934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39965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39995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40026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40057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40087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40118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40148</v>
      </c>
      <c r="B161" s="20" t="s">
        <v>48</v>
      </c>
      <c r="C161" s="13">
        <v>1.25</v>
      </c>
      <c r="D161" s="39">
        <v>5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77</v>
      </c>
    </row>
    <row r="162" spans="1:11" x14ac:dyDescent="0.3">
      <c r="A162" s="40"/>
      <c r="B162" s="20" t="s">
        <v>76</v>
      </c>
      <c r="C162" s="13"/>
      <c r="D162" s="39">
        <v>3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 t="s">
        <v>78</v>
      </c>
    </row>
    <row r="163" spans="1:11" x14ac:dyDescent="0.3">
      <c r="A163" s="48" t="s">
        <v>74</v>
      </c>
      <c r="B163" s="20"/>
      <c r="C163" s="13"/>
      <c r="D163" s="39"/>
      <c r="E163" s="34" t="s">
        <v>32</v>
      </c>
      <c r="F163" s="20"/>
      <c r="G163" s="13" t="str">
        <f>IF(ISBLANK(Table1[[#This Row],[EARNED]]),"",Table1[[#This Row],[EARNED]])</f>
        <v/>
      </c>
      <c r="H163" s="39"/>
      <c r="I163" s="34" t="s">
        <v>32</v>
      </c>
      <c r="J163" s="11"/>
      <c r="K163" s="20"/>
    </row>
    <row r="164" spans="1:11" x14ac:dyDescent="0.3">
      <c r="A164" s="40">
        <v>40179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40210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40238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40269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40299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40330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40360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40391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40422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40452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40483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40513</v>
      </c>
      <c r="B175" s="20" t="s">
        <v>48</v>
      </c>
      <c r="C175" s="13">
        <v>1.25</v>
      </c>
      <c r="D175" s="39">
        <v>5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8" t="s">
        <v>70</v>
      </c>
      <c r="B176" s="20"/>
      <c r="C176" s="13"/>
      <c r="D176" s="39"/>
      <c r="E176" s="34" t="s">
        <v>32</v>
      </c>
      <c r="F176" s="20"/>
      <c r="G176" s="13" t="str">
        <f>IF(ISBLANK(Table1[[#This Row],[EARNED]]),"",Table1[[#This Row],[EARNED]])</f>
        <v/>
      </c>
      <c r="H176" s="39"/>
      <c r="I176" s="34" t="s">
        <v>32</v>
      </c>
      <c r="J176" s="11"/>
      <c r="K176" s="20"/>
    </row>
    <row r="177" spans="1:11" x14ac:dyDescent="0.3">
      <c r="A177" s="40">
        <v>40544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40575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40603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40634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40664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40695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40725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40756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40787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40817</v>
      </c>
      <c r="B186" s="20" t="s">
        <v>71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5</v>
      </c>
      <c r="I186" s="9"/>
      <c r="J186" s="11"/>
      <c r="K186" s="20" t="s">
        <v>72</v>
      </c>
    </row>
    <row r="187" spans="1:11" x14ac:dyDescent="0.3">
      <c r="A187" s="40">
        <v>40848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40878</v>
      </c>
      <c r="B188" s="20" t="s">
        <v>48</v>
      </c>
      <c r="C188" s="13">
        <v>1.25</v>
      </c>
      <c r="D188" s="39">
        <v>5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8" t="s">
        <v>69</v>
      </c>
      <c r="B189" s="20"/>
      <c r="C189" s="13"/>
      <c r="D189" s="39"/>
      <c r="E189" s="34" t="s">
        <v>32</v>
      </c>
      <c r="F189" s="20"/>
      <c r="G189" s="13" t="str">
        <f>IF(ISBLANK(Table1[[#This Row],[EARNED]]),"",Table1[[#This Row],[EARNED]])</f>
        <v/>
      </c>
      <c r="H189" s="39"/>
      <c r="I189" s="34" t="s">
        <v>32</v>
      </c>
      <c r="J189" s="11"/>
      <c r="K189" s="20"/>
    </row>
    <row r="190" spans="1:11" x14ac:dyDescent="0.3">
      <c r="A190" s="40">
        <v>40909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40940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40969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41000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41030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41061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41091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41122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41153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41183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41214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41244</v>
      </c>
      <c r="B201" s="20" t="s">
        <v>48</v>
      </c>
      <c r="C201" s="13">
        <v>1.25</v>
      </c>
      <c r="D201" s="39">
        <v>5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 t="s">
        <v>73</v>
      </c>
    </row>
    <row r="202" spans="1:11" x14ac:dyDescent="0.3">
      <c r="A202" s="48" t="s">
        <v>64</v>
      </c>
      <c r="B202" s="20"/>
      <c r="C202" s="13"/>
      <c r="D202" s="39"/>
      <c r="E202" s="34" t="s">
        <v>32</v>
      </c>
      <c r="F202" s="20"/>
      <c r="G202" s="13" t="str">
        <f>IF(ISBLANK(Table1[[#This Row],[EARNED]]),"",Table1[[#This Row],[EARNED]])</f>
        <v/>
      </c>
      <c r="H202" s="39"/>
      <c r="I202" s="34" t="s">
        <v>32</v>
      </c>
      <c r="J202" s="11"/>
      <c r="K202" s="20"/>
    </row>
    <row r="203" spans="1:11" x14ac:dyDescent="0.3">
      <c r="A203" s="40">
        <v>41275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41306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41334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41365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41395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41426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41456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41487</v>
      </c>
      <c r="B210" s="20" t="s">
        <v>67</v>
      </c>
      <c r="C210" s="13">
        <v>1.25</v>
      </c>
      <c r="D210" s="39">
        <v>15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 t="s">
        <v>68</v>
      </c>
    </row>
    <row r="211" spans="1:11" x14ac:dyDescent="0.3">
      <c r="A211" s="40">
        <v>41518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41548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41579</v>
      </c>
      <c r="B213" s="20" t="s">
        <v>65</v>
      </c>
      <c r="C213" s="13">
        <v>1.25</v>
      </c>
      <c r="D213" s="39">
        <v>10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 t="s">
        <v>66</v>
      </c>
    </row>
    <row r="214" spans="1:11" x14ac:dyDescent="0.3">
      <c r="A214" s="40">
        <v>41609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8" t="s">
        <v>63</v>
      </c>
      <c r="B215" s="20"/>
      <c r="C215" s="13"/>
      <c r="D215" s="39"/>
      <c r="E215" s="34" t="s">
        <v>32</v>
      </c>
      <c r="F215" s="20"/>
      <c r="G215" s="13" t="str">
        <f>IF(ISBLANK(Table1[[#This Row],[EARNED]]),"",Table1[[#This Row],[EARNED]])</f>
        <v/>
      </c>
      <c r="H215" s="39"/>
      <c r="I215" s="34" t="s">
        <v>32</v>
      </c>
      <c r="J215" s="11"/>
      <c r="K215" s="20"/>
    </row>
    <row r="216" spans="1:11" x14ac:dyDescent="0.3">
      <c r="A216" s="40">
        <v>41640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41671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41699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41730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41760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41791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41821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41852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41883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41913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41944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41974</v>
      </c>
      <c r="B227" s="20" t="s">
        <v>48</v>
      </c>
      <c r="C227" s="13">
        <v>1.25</v>
      </c>
      <c r="D227" s="39">
        <v>5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8" t="s">
        <v>62</v>
      </c>
      <c r="B228" s="20"/>
      <c r="C228" s="13"/>
      <c r="D228" s="39"/>
      <c r="E228" s="34" t="s">
        <v>32</v>
      </c>
      <c r="F228" s="20"/>
      <c r="G228" s="13" t="str">
        <f>IF(ISBLANK(Table1[[#This Row],[EARNED]]),"",Table1[[#This Row],[EARNED]])</f>
        <v/>
      </c>
      <c r="H228" s="39"/>
      <c r="I228" s="34" t="s">
        <v>32</v>
      </c>
      <c r="J228" s="11"/>
      <c r="K228" s="20"/>
    </row>
    <row r="229" spans="1:11" x14ac:dyDescent="0.3">
      <c r="A229" s="40">
        <v>42005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42036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42064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42095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42125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42156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42186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42217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42248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42278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42309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42339</v>
      </c>
      <c r="B240" s="20" t="s">
        <v>48</v>
      </c>
      <c r="C240" s="13">
        <v>1.25</v>
      </c>
      <c r="D240" s="39">
        <v>5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8" t="s">
        <v>61</v>
      </c>
      <c r="B241" s="20"/>
      <c r="C241" s="13"/>
      <c r="D241" s="39"/>
      <c r="E241" s="34" t="s">
        <v>32</v>
      </c>
      <c r="F241" s="20"/>
      <c r="G241" s="13" t="str">
        <f>IF(ISBLANK(Table1[[#This Row],[EARNED]]),"",Table1[[#This Row],[EARNED]])</f>
        <v/>
      </c>
      <c r="H241" s="39"/>
      <c r="I241" s="34" t="s">
        <v>32</v>
      </c>
      <c r="J241" s="11"/>
      <c r="K241" s="20"/>
    </row>
    <row r="242" spans="1:11" x14ac:dyDescent="0.3">
      <c r="A242" s="40">
        <v>42370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42401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42430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42461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v>42491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42522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42552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42583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42614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42644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42675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42705</v>
      </c>
      <c r="B253" s="20" t="s">
        <v>48</v>
      </c>
      <c r="C253" s="13">
        <v>1.25</v>
      </c>
      <c r="D253" s="39">
        <v>5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8" t="s">
        <v>60</v>
      </c>
      <c r="B254" s="20"/>
      <c r="C254" s="13"/>
      <c r="D254" s="39"/>
      <c r="E254" s="34" t="s">
        <v>32</v>
      </c>
      <c r="F254" s="20"/>
      <c r="G254" s="13" t="str">
        <f>IF(ISBLANK(Table1[[#This Row],[EARNED]]),"",Table1[[#This Row],[EARNED]])</f>
        <v/>
      </c>
      <c r="H254" s="39"/>
      <c r="I254" s="34" t="s">
        <v>32</v>
      </c>
      <c r="J254" s="11"/>
      <c r="K254" s="20"/>
    </row>
    <row r="255" spans="1:11" x14ac:dyDescent="0.3">
      <c r="A255" s="40">
        <v>42736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42767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42795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42826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42856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42887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v>42917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42948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v>42979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43009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v>43040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43070</v>
      </c>
      <c r="B266" s="20" t="s">
        <v>48</v>
      </c>
      <c r="C266" s="13">
        <v>1.25</v>
      </c>
      <c r="D266" s="39">
        <v>5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8" t="s">
        <v>55</v>
      </c>
      <c r="B267" s="20"/>
      <c r="C267" s="13"/>
      <c r="D267" s="39"/>
      <c r="E267" s="34" t="s">
        <v>32</v>
      </c>
      <c r="F267" s="20"/>
      <c r="G267" s="13" t="str">
        <f>IF(ISBLANK(Table1[[#This Row],[EARNED]]),"",Table1[[#This Row],[EARNED]])</f>
        <v/>
      </c>
      <c r="H267" s="39"/>
      <c r="I267" s="34" t="s">
        <v>32</v>
      </c>
      <c r="J267" s="11"/>
      <c r="K267" s="20"/>
    </row>
    <row r="268" spans="1:11" x14ac:dyDescent="0.3">
      <c r="A268" s="40">
        <v>43101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43132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43160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43191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43221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43252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43282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43313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v>43344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43374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43405</v>
      </c>
      <c r="B278" s="20" t="s">
        <v>56</v>
      </c>
      <c r="C278" s="13">
        <v>1.25</v>
      </c>
      <c r="D278" s="39">
        <v>5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43435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 t="s">
        <v>57</v>
      </c>
    </row>
    <row r="280" spans="1:11" x14ac:dyDescent="0.3">
      <c r="A280" s="48" t="s">
        <v>54</v>
      </c>
      <c r="B280" s="20"/>
      <c r="C280" s="13"/>
      <c r="D280" s="39"/>
      <c r="E280" s="34" t="s">
        <v>32</v>
      </c>
      <c r="F280" s="20"/>
      <c r="G280" s="13" t="str">
        <f>IF(ISBLANK(Table1[[#This Row],[EARNED]]),"",Table1[[#This Row],[EARNED]])</f>
        <v/>
      </c>
      <c r="H280" s="39"/>
      <c r="I280" s="34" t="s">
        <v>32</v>
      </c>
      <c r="J280" s="11"/>
      <c r="K280" s="20"/>
    </row>
    <row r="281" spans="1:11" x14ac:dyDescent="0.3">
      <c r="A281" s="40">
        <v>43466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43497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v>43525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43556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43586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43617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43647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43678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43709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43739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43770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43800</v>
      </c>
      <c r="B292" s="20" t="s">
        <v>48</v>
      </c>
      <c r="C292" s="13">
        <v>1.25</v>
      </c>
      <c r="D292" s="39">
        <v>5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8" t="s">
        <v>53</v>
      </c>
      <c r="B293" s="20"/>
      <c r="C293" s="13"/>
      <c r="D293" s="39"/>
      <c r="E293" s="34" t="s">
        <v>32</v>
      </c>
      <c r="F293" s="20"/>
      <c r="G293" s="13" t="str">
        <f>IF(ISBLANK(Table1[[#This Row],[EARNED]]),"",Table1[[#This Row],[EARNED]])</f>
        <v/>
      </c>
      <c r="H293" s="39"/>
      <c r="I293" s="34" t="s">
        <v>32</v>
      </c>
      <c r="J293" s="11"/>
      <c r="K293" s="20"/>
    </row>
    <row r="294" spans="1:11" x14ac:dyDescent="0.3">
      <c r="A294" s="40">
        <v>43831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43862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43891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43922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v>43952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43983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44013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44044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44075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44105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44136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v>44166</v>
      </c>
      <c r="B305" s="20" t="s">
        <v>48</v>
      </c>
      <c r="C305" s="13">
        <v>1.25</v>
      </c>
      <c r="D305" s="39">
        <v>5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8" t="s">
        <v>52</v>
      </c>
      <c r="B306" s="20"/>
      <c r="C306" s="13"/>
      <c r="D306" s="39"/>
      <c r="E306" s="34" t="s">
        <v>32</v>
      </c>
      <c r="F306" s="20"/>
      <c r="G306" s="13" t="str">
        <f>IF(ISBLANK(Table1[[#This Row],[EARNED]]),"",Table1[[#This Row],[EARNED]])</f>
        <v/>
      </c>
      <c r="H306" s="39"/>
      <c r="I306" s="34" t="s">
        <v>32</v>
      </c>
      <c r="J306" s="11"/>
      <c r="K306" s="20"/>
    </row>
    <row r="307" spans="1:11" x14ac:dyDescent="0.3">
      <c r="A307" s="40">
        <v>44197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44228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44256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44287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44317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44348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44378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44409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44440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44470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v>44501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44531</v>
      </c>
      <c r="B318" s="20" t="s">
        <v>58</v>
      </c>
      <c r="C318" s="13">
        <v>1.25</v>
      </c>
      <c r="D318" s="39">
        <v>3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59</v>
      </c>
    </row>
    <row r="319" spans="1:11" x14ac:dyDescent="0.3">
      <c r="A319" s="40"/>
      <c r="B319" s="20" t="s">
        <v>85</v>
      </c>
      <c r="C319" s="13"/>
      <c r="D319" s="39">
        <v>2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8" t="s">
        <v>95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3">
      <c r="A321" s="40">
        <v>44562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44593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44621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44652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44682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44713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44743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44774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44805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44835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44866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44896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8" t="s">
        <v>96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0">
        <v>44927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44958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44986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>
        <v>45017</v>
      </c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>
        <v>45047</v>
      </c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0">
        <v>45078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45108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>
        <v>45139</v>
      </c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/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0"/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/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/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40"/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/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/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/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/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3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/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/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/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/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/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/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40"/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/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/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3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/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/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3">
      <c r="A461" s="40"/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/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/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/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/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/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/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/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/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/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/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/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/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/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/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/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/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/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/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/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/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/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/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/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1"/>
      <c r="B551" s="15"/>
      <c r="C551" s="42"/>
      <c r="D551" s="43"/>
      <c r="E551" s="9"/>
      <c r="F551" s="15"/>
      <c r="G551" s="42" t="str">
        <f>IF(ISBLANK(Table1[[#This Row],[EARNED]]),"",Table1[[#This Row],[EARNED]])</f>
        <v/>
      </c>
      <c r="H551" s="43"/>
      <c r="I551" s="9"/>
      <c r="J551" s="12"/>
      <c r="K55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9" sqref="G9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2023-03-17T01:15:14Z</dcterms:modified>
</cp:coreProperties>
</file>