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DONE\"/>
    </mc:Choice>
  </mc:AlternateContent>
  <bookViews>
    <workbookView xWindow="-105" yWindow="-105" windowWidth="23250" windowHeight="12570" activeTab="1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4" l="1"/>
  <c r="E9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1" i="4"/>
  <c r="G10" i="4"/>
  <c r="G9" i="4"/>
  <c r="I9" i="4" l="1"/>
  <c r="G3" i="3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1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<sst xmlns="http://schemas.openxmlformats.org/spreadsheetml/2006/main" count="123" uniqueCount="70">
  <si>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</si>
  <si>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</si>
  <si>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</si>
  <si>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</si>
  <si>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</si>
  <si>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</si>
  <si>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</si>
  <si>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</si>
  <si>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</si>
  <si>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</si>
  <si>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</si>
  <si>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</si>
  <si>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</si>
  <si>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</si>
  <si>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</si>
  <si>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</si>
  <si>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</si>
  <si>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</si>
  <si>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</si>
  <si>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</si>
  <si>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</si>
  <si>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</si>
  <si>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</si>
  <si>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</si>
  <si>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</si>
  <si>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</si>
  <si>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</si>
  <si>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</si>
  <si>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</si>
  <si>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</si>
  <si>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</si>
  <si>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</si>
  <si>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</si>
  <si>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</si>
  <si>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</si>
  <si>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</si>
  <si>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</si>
  <si>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</si>
  <si>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</si>
  <si>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</si>
  <si>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</si>
  <si>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</si>
  <si>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OBENA, JAIME</t>
  </si>
  <si>
    <t>CASUAL</t>
  </si>
  <si>
    <t>2018</t>
  </si>
  <si>
    <t>VL(2-0-0)</t>
  </si>
  <si>
    <t>3/17,18/2018</t>
  </si>
  <si>
    <t>VL(3-0-0)</t>
  </si>
  <si>
    <t>6/23,24,25/2018</t>
  </si>
  <si>
    <t>SL(2-0-0)</t>
  </si>
  <si>
    <t>6/19,20/2018</t>
  </si>
  <si>
    <t>SL(1-0-0)</t>
  </si>
  <si>
    <t>2019</t>
  </si>
  <si>
    <t>4/20-21/2019</t>
  </si>
  <si>
    <t>8/17,18/2019</t>
  </si>
  <si>
    <t>FL(5-0-0)</t>
  </si>
  <si>
    <t>2020</t>
  </si>
  <si>
    <t>2/4,5/2020</t>
  </si>
  <si>
    <t>2/22,23.2020</t>
  </si>
  <si>
    <t>6/20,21.2020</t>
  </si>
  <si>
    <t>2021</t>
  </si>
  <si>
    <t>2022</t>
  </si>
  <si>
    <t>VL(4-0-0)</t>
  </si>
  <si>
    <t>2/4,5,7,8/2022</t>
  </si>
  <si>
    <t>SL(10-0-0)</t>
  </si>
  <si>
    <t>7/13 -21/2022</t>
  </si>
  <si>
    <t>8/7,8/2022</t>
  </si>
  <si>
    <t>11/26-30/2022</t>
  </si>
  <si>
    <t>2023</t>
  </si>
  <si>
    <t>OBINA, JAIME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</si>
</sst>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15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5"/>
  <sheetViews>
    <sheetView zoomScaleNormal="100" workbookViewId="0">
      <pane ySplit="3690" topLeftCell="A63" activePane="bottomLeft"/>
      <selection activeCell="B3" sqref="B3:C3"/>
      <selection pane="bottomLeft" activeCell="C78" sqref="C78:C7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69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80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 t="s">
        <v>45</v>
      </c>
      <c r="C13" s="13">
        <v>1.25</v>
      </c>
      <c r="D13" s="39">
        <v>2</v>
      </c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 t="s">
        <v>46</v>
      </c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1">
        <v>43221</v>
      </c>
      <c r="B15" s="15"/>
      <c r="C15" s="13">
        <v>1.25</v>
      </c>
      <c r="D15" s="43"/>
      <c r="E15" s="9"/>
      <c r="F15" s="15"/>
      <c r="G15" s="42">
        <f>IF(ISBLANK(Table13[[#This Row],[EARNED]]),"",Table13[[#This Row],[EARNED]])</f>
        <v>1.25</v>
      </c>
      <c r="H15" s="43"/>
      <c r="I15" s="9"/>
      <c r="J15" s="12"/>
      <c r="K15" s="15"/>
    </row>
    <row r="16" spans="1:11" x14ac:dyDescent="0.25">
      <c r="A16" s="40">
        <v>43252</v>
      </c>
      <c r="B16" s="20" t="s">
        <v>47</v>
      </c>
      <c r="C16" s="13">
        <v>1.25</v>
      </c>
      <c r="D16" s="39">
        <v>3</v>
      </c>
      <c r="E16" s="9"/>
      <c r="F16" s="20"/>
      <c r="G16" s="13">
        <f>IF(ISBLANK(Table13[[#This Row],[EARNED]]),"",Table13[[#This Row],[EARNED]])</f>
        <v>1.25</v>
      </c>
      <c r="H16" s="39"/>
      <c r="I16" s="9"/>
      <c r="J16" s="11"/>
      <c r="K16" s="20" t="s">
        <v>48</v>
      </c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49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/>
      <c r="C22" s="13">
        <v>1.25</v>
      </c>
      <c r="D22" s="39"/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52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49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49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49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55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56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55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60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55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61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49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 t="s">
        <v>55</v>
      </c>
      <c r="C73" s="13">
        <v>1.25</v>
      </c>
      <c r="D73" s="39">
        <v>5</v>
      </c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 t="s">
        <v>67</v>
      </c>
    </row>
    <row r="74" spans="1:11" x14ac:dyDescent="0.25">
      <c r="A74" s="40">
        <v>44896</v>
      </c>
      <c r="B74" s="20"/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49"/>
    </row>
    <row r="75" spans="1:11" x14ac:dyDescent="0.25">
      <c r="A75" s="48" t="s">
        <v>68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0">
        <v>45047</v>
      </c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1"/>
      <c r="B115" s="15"/>
      <c r="C115" s="42"/>
      <c r="D115" s="43"/>
      <c r="E115" s="9"/>
      <c r="F115" s="15"/>
      <c r="G115" s="42" t="str">
        <f>IF(ISBLANK(Table13[[#This Row],[EARNED]]),"",Table13[[#This Row],[EARNED]])</f>
        <v/>
      </c>
      <c r="H115" s="43"/>
      <c r="I115" s="9"/>
      <c r="J115" s="12"/>
      <c r="K11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0"/>
  <sheetViews>
    <sheetView tabSelected="1" zoomScaleNormal="100" workbookViewId="0">
      <pane ySplit="3690" topLeftCell="A30" activePane="bottomLeft"/>
      <selection activeCell="B4" sqref="B4:C4"/>
      <selection pane="bottomLeft" activeCell="K33" sqref="K3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210.708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179.75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43252</v>
      </c>
      <c r="B11" s="20" t="s">
        <v>49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50</v>
      </c>
    </row>
    <row r="12" spans="1:11" x14ac:dyDescent="0.25">
      <c r="A12" s="40">
        <v>43344</v>
      </c>
      <c r="B12" s="20" t="s">
        <v>51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49">
        <v>43355</v>
      </c>
    </row>
    <row r="13" spans="1:11" x14ac:dyDescent="0.25">
      <c r="A13" s="48" t="s">
        <v>52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43556</v>
      </c>
      <c r="B14" s="20" t="s">
        <v>49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2</v>
      </c>
      <c r="I14" s="9"/>
      <c r="J14" s="11"/>
      <c r="K14" s="20" t="s">
        <v>53</v>
      </c>
    </row>
    <row r="15" spans="1:11" x14ac:dyDescent="0.25">
      <c r="A15" s="40">
        <v>43647</v>
      </c>
      <c r="B15" s="20" t="s">
        <v>51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9">
        <v>43670</v>
      </c>
    </row>
    <row r="16" spans="1:11" x14ac:dyDescent="0.25">
      <c r="A16" s="40"/>
      <c r="B16" s="20" t="s">
        <v>51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1</v>
      </c>
      <c r="I16" s="9"/>
      <c r="J16" s="11"/>
      <c r="K16" s="49">
        <v>43677</v>
      </c>
    </row>
    <row r="17" spans="1:11" x14ac:dyDescent="0.25">
      <c r="A17" s="40">
        <v>43678</v>
      </c>
      <c r="B17" s="20" t="s">
        <v>49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2</v>
      </c>
      <c r="I17" s="9"/>
      <c r="J17" s="11"/>
      <c r="K17" s="49" t="s">
        <v>54</v>
      </c>
    </row>
    <row r="18" spans="1:11" x14ac:dyDescent="0.25">
      <c r="A18" s="40">
        <v>43739</v>
      </c>
      <c r="B18" s="20" t="s">
        <v>51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43750</v>
      </c>
    </row>
    <row r="19" spans="1:11" x14ac:dyDescent="0.25">
      <c r="A19" s="40"/>
      <c r="B19" s="20" t="s">
        <v>51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43766</v>
      </c>
    </row>
    <row r="20" spans="1:11" x14ac:dyDescent="0.25">
      <c r="A20" s="40">
        <v>43800</v>
      </c>
      <c r="B20" s="20" t="s">
        <v>51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49">
        <v>43803</v>
      </c>
    </row>
    <row r="21" spans="1:11" x14ac:dyDescent="0.25">
      <c r="A21" s="48" t="s">
        <v>56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43862</v>
      </c>
      <c r="B22" s="20" t="s">
        <v>49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2</v>
      </c>
      <c r="I22" s="9"/>
      <c r="J22" s="11"/>
      <c r="K22" s="20" t="s">
        <v>57</v>
      </c>
    </row>
    <row r="23" spans="1:11" x14ac:dyDescent="0.25">
      <c r="A23" s="40"/>
      <c r="B23" s="20" t="s">
        <v>49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2</v>
      </c>
      <c r="I23" s="9"/>
      <c r="J23" s="11"/>
      <c r="K23" s="20" t="s">
        <v>58</v>
      </c>
    </row>
    <row r="24" spans="1:11" x14ac:dyDescent="0.25">
      <c r="A24" s="40">
        <v>43983</v>
      </c>
      <c r="B24" s="20" t="s">
        <v>49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59</v>
      </c>
    </row>
    <row r="25" spans="1:11" x14ac:dyDescent="0.25">
      <c r="A25" s="48" t="s">
        <v>61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44593</v>
      </c>
      <c r="B26" s="20" t="s">
        <v>62</v>
      </c>
      <c r="C26" s="13"/>
      <c r="D26" s="39">
        <v>4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63</v>
      </c>
    </row>
    <row r="27" spans="1:11" x14ac:dyDescent="0.25">
      <c r="A27" s="40">
        <v>44743</v>
      </c>
      <c r="B27" s="20" t="s">
        <v>64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10</v>
      </c>
      <c r="I27" s="9"/>
      <c r="J27" s="11"/>
      <c r="K27" s="49" t="s">
        <v>65</v>
      </c>
    </row>
    <row r="28" spans="1:11" x14ac:dyDescent="0.25">
      <c r="A28" s="40">
        <v>44774</v>
      </c>
      <c r="B28" s="20" t="s">
        <v>49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2</v>
      </c>
      <c r="I28" s="9"/>
      <c r="J28" s="11"/>
      <c r="K28" s="20" t="s">
        <v>66</v>
      </c>
    </row>
    <row r="29" spans="1:11" x14ac:dyDescent="0.25">
      <c r="A29" s="40">
        <v>44896</v>
      </c>
      <c r="B29" s="20" t="s">
        <v>51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49">
        <v>44907</v>
      </c>
    </row>
    <row r="30" spans="1:11" x14ac:dyDescent="0.25">
      <c r="A30" s="48" t="s">
        <v>68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44986</v>
      </c>
      <c r="B31" s="20" t="s">
        <v>51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9">
        <v>44997</v>
      </c>
    </row>
    <row r="32" spans="1:11" x14ac:dyDescent="0.25">
      <c r="A32" s="40">
        <v>45047</v>
      </c>
      <c r="B32" s="20" t="s">
        <v>51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49">
        <v>45049</v>
      </c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1"/>
      <c r="B70" s="15"/>
      <c r="C70" s="42"/>
      <c r="D70" s="43"/>
      <c r="E70" s="9"/>
      <c r="F70" s="15"/>
      <c r="G70" s="42" t="str">
        <f>IF(ISBLANK(Table1[[#This Row],[EARNED]]),"",Table1[[#This Row],[EARNED]])</f>
        <v/>
      </c>
      <c r="H70" s="43"/>
      <c r="I70" s="9"/>
      <c r="J70" s="12"/>
      <c r="K7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J3" sqref="J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214.708</v>
      </c>
      <c r="B3" s="11">
        <v>212.75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2023-05-04T08:07:57Z</dcterms:modified>
</cp:coreProperties>
</file>