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44" i="1"/>
  <c r="G45" i="1"/>
  <c r="G46" i="1"/>
  <c r="G47" i="1"/>
  <c r="G4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<sst xmlns="http://schemas.openxmlformats.org/spreadsheetml/2006/main" count="151" uniqueCount="76">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</sst>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opLeftCell="A58" zoomScaleNormal="100" workbookViewId="0">
      <selection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40756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55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80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21"/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/>
      <c r="C80" s="14"/>
      <c r="D80" s="12"/>
      <c r="E80" s="9"/>
      <c r="F80" s="12"/>
      <c r="G80" s="14" t="str">
        <f>IF(ISBLANK(Table14[[#This Row],[EARNED]]),"",Table14[[#This Row],[EARNED]])</f>
        <v/>
      </c>
      <c r="H80" s="12"/>
      <c r="I80" s="9"/>
      <c r="J80" s="12"/>
      <c r="K80" s="21"/>
    </row>
    <row r="81" spans="1:11" x14ac:dyDescent="0.25">
      <c r="A81" s="24">
        <v>45078</v>
      </c>
      <c r="B81" s="12"/>
      <c r="C81" s="14"/>
      <c r="D81" s="12"/>
      <c r="E81" s="9"/>
      <c r="F81" s="12"/>
      <c r="G81" s="14" t="str">
        <f>IF(ISBLANK(Table14[[#This Row],[EARNED]]),"",Table14[[#This Row],[EARNED]])</f>
        <v/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/>
      <c r="D82" s="12"/>
      <c r="E82" s="9"/>
      <c r="F82" s="12"/>
      <c r="G82" s="14" t="str">
        <f>IF(ISBLANK(Table14[[#This Row],[EARNED]]),"",Table14[[#This Row],[EARNED]])</f>
        <v/>
      </c>
      <c r="H82" s="12"/>
      <c r="I82" s="9"/>
      <c r="J82" s="12"/>
      <c r="K82" s="21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"/>
  <sheetViews>
    <sheetView tabSelected="1" zoomScaleNormal="100" workbookViewId="0">
      <pane ySplit="3690" topLeftCell="A37" activePane="bottomLeft"/>
      <selection activeCell="F4" sqref="F4:G4"/>
      <selection pane="bottomLeft" activeCell="A56" sqref="A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40756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45</v>
      </c>
      <c r="C4" s="47"/>
      <c r="D4" s="23" t="s">
        <v>12</v>
      </c>
      <c r="F4" s="49" t="s">
        <v>73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12.725000000000001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44805</v>
      </c>
    </row>
    <row r="45" spans="1:11" x14ac:dyDescent="0.25">
      <c r="A45" s="24">
        <v>44835</v>
      </c>
      <c r="B45" s="12" t="s">
        <v>44</v>
      </c>
      <c r="C45" s="14"/>
      <c r="D45" s="12"/>
      <c r="E45" s="9"/>
      <c r="F45" s="12"/>
      <c r="G45" s="14" t="str">
        <f>IF(ISBLANK(Table1[[#This Row],[EARNED]]),"",Table1[[#This Row],[EARNED]])</f>
        <v/>
      </c>
      <c r="H45" s="12">
        <v>1</v>
      </c>
      <c r="I45" s="9"/>
      <c r="J45" s="12"/>
      <c r="K45" s="39">
        <v>44848</v>
      </c>
    </row>
    <row r="46" spans="1:11" x14ac:dyDescent="0.25">
      <c r="A46" s="24">
        <v>44866</v>
      </c>
      <c r="B46" s="12" t="s">
        <v>46</v>
      </c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39">
        <v>44888</v>
      </c>
    </row>
    <row r="47" spans="1:11" x14ac:dyDescent="0.25">
      <c r="A47" s="24"/>
      <c r="B47" s="13" t="s">
        <v>44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1</v>
      </c>
      <c r="I47" s="10"/>
      <c r="J47" s="13"/>
      <c r="K47" s="46">
        <v>44868</v>
      </c>
    </row>
    <row r="48" spans="1:11" x14ac:dyDescent="0.25">
      <c r="A48" s="24"/>
      <c r="B48" s="13" t="s">
        <v>46</v>
      </c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46">
        <v>44894</v>
      </c>
    </row>
    <row r="49" spans="1:11" x14ac:dyDescent="0.25">
      <c r="A49" s="38" t="s">
        <v>47</v>
      </c>
      <c r="B49" s="12"/>
      <c r="C49" s="14"/>
      <c r="D49" s="12"/>
      <c r="E49" s="9"/>
      <c r="F49" s="12"/>
      <c r="G49" s="14"/>
      <c r="H49" s="12"/>
      <c r="I49" s="9"/>
      <c r="J49" s="12"/>
      <c r="K49" s="21"/>
    </row>
    <row r="50" spans="1:11" x14ac:dyDescent="0.25">
      <c r="A50" s="24">
        <v>44927</v>
      </c>
      <c r="B50" s="12" t="s">
        <v>53</v>
      </c>
      <c r="C50" s="14"/>
      <c r="D50" s="12"/>
      <c r="E50" s="9"/>
      <c r="F50" s="12"/>
      <c r="G50" s="14"/>
      <c r="H50" s="12">
        <v>2</v>
      </c>
      <c r="I50" s="9"/>
      <c r="J50" s="12"/>
      <c r="K50" s="21" t="s">
        <v>70</v>
      </c>
    </row>
    <row r="51" spans="1:11" x14ac:dyDescent="0.25">
      <c r="A51" s="24"/>
      <c r="B51" s="12" t="s">
        <v>46</v>
      </c>
      <c r="C51" s="14"/>
      <c r="D51" s="12"/>
      <c r="E51" s="9"/>
      <c r="F51" s="12"/>
      <c r="G51" s="14"/>
      <c r="H51" s="12"/>
      <c r="I51" s="9"/>
      <c r="J51" s="12"/>
      <c r="K51" s="21" t="s">
        <v>71</v>
      </c>
    </row>
    <row r="52" spans="1:11" x14ac:dyDescent="0.25">
      <c r="A52" s="24"/>
      <c r="B52" s="12" t="s">
        <v>44</v>
      </c>
      <c r="C52" s="14"/>
      <c r="D52" s="12"/>
      <c r="E52" s="9"/>
      <c r="F52" s="12"/>
      <c r="G52" s="14"/>
      <c r="H52" s="12">
        <v>1</v>
      </c>
      <c r="I52" s="9"/>
      <c r="J52" s="12"/>
      <c r="K52" s="39">
        <v>44951</v>
      </c>
    </row>
    <row r="53" spans="1:11" x14ac:dyDescent="0.25">
      <c r="A53" s="24">
        <v>44986</v>
      </c>
      <c r="B53" s="12" t="s">
        <v>44</v>
      </c>
      <c r="C53" s="14"/>
      <c r="D53" s="12"/>
      <c r="E53" s="9"/>
      <c r="F53" s="12"/>
      <c r="G53" s="14"/>
      <c r="H53" s="12">
        <v>1</v>
      </c>
      <c r="I53" s="9"/>
      <c r="J53" s="12"/>
      <c r="K53" s="39">
        <v>44993</v>
      </c>
    </row>
    <row r="54" spans="1:11" x14ac:dyDescent="0.25">
      <c r="A54" s="24"/>
      <c r="B54" s="12" t="s">
        <v>46</v>
      </c>
      <c r="C54" s="14"/>
      <c r="D54" s="12"/>
      <c r="E54" s="9"/>
      <c r="F54" s="12"/>
      <c r="G54" s="14"/>
      <c r="H54" s="12"/>
      <c r="I54" s="9"/>
      <c r="J54" s="12"/>
      <c r="K54" s="21" t="s">
        <v>72</v>
      </c>
    </row>
    <row r="55" spans="1:11" x14ac:dyDescent="0.25">
      <c r="A55" s="24">
        <v>45017</v>
      </c>
      <c r="B55" s="12" t="s">
        <v>74</v>
      </c>
      <c r="C55" s="14"/>
      <c r="D55" s="12"/>
      <c r="E55" s="9"/>
      <c r="F55" s="12"/>
      <c r="G55" s="14"/>
      <c r="H55" s="12">
        <v>4</v>
      </c>
      <c r="I55" s="9"/>
      <c r="J55" s="12"/>
      <c r="K55" s="21" t="s">
        <v>75</v>
      </c>
    </row>
    <row r="56" spans="1:11" x14ac:dyDescent="0.25">
      <c r="A56" s="24"/>
      <c r="B56" s="12"/>
      <c r="C56" s="14"/>
      <c r="D56" s="12"/>
      <c r="E56" s="9"/>
      <c r="F56" s="12"/>
      <c r="G56" s="14"/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56.725000000000001</v>
      </c>
      <c r="D3" s="12"/>
      <c r="E3" s="12"/>
      <c r="F3" s="12"/>
      <c r="G3" s="43">
        <f>SUMIFS(F7:F14,E7:E14,E3)+SUMIFS(D7:D66,C7:C66,F3)+D3</f>
        <v>0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2023-05-09T05:57:37Z</dcterms:modified>
</cp:coreProperties>
</file>