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6" i="1"/>
  <c r="G21" i="1" l="1"/>
  <c r="G20" i="1"/>
  <c r="J4" i="3"/>
  <c r="L3" i="3" s="1"/>
  <c r="G3" i="3"/>
  <c r="G17" i="1"/>
  <c r="G15" i="1"/>
  <c r="E9" i="1"/>
  <c r="G64" i="1"/>
  <c r="G65" i="1"/>
  <c r="G66" i="1"/>
  <c r="G67" i="1"/>
  <c r="G68" i="1"/>
  <c r="G53" i="1"/>
  <c r="G54" i="1"/>
  <c r="G55" i="1"/>
  <c r="G56" i="1"/>
  <c r="G57" i="1"/>
  <c r="G58" i="1"/>
  <c r="G59" i="1"/>
  <c r="G60" i="1"/>
  <c r="G61" i="1"/>
  <c r="G62" i="1"/>
  <c r="G63" i="1"/>
  <c r="G42" i="1"/>
  <c r="G43" i="1"/>
  <c r="G44" i="1"/>
  <c r="G45" i="1"/>
  <c r="G46" i="1"/>
  <c r="G47" i="1"/>
  <c r="G48" i="1"/>
  <c r="G49" i="1"/>
  <c r="G50" i="1"/>
  <c r="G51" i="1"/>
  <c r="G52" i="1"/>
  <c r="G13" i="1"/>
  <c r="G14" i="1"/>
  <c r="G16" i="1"/>
  <c r="G18" i="1"/>
  <c r="G19" i="1"/>
  <c r="G22" i="1"/>
  <c r="G23" i="1"/>
  <c r="G24" i="1"/>
  <c r="G25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<sst xmlns="http://schemas.openxmlformats.org/spreadsheetml/2006/main" count="76" uniqueCount="62">
  <si>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</si>
  <si>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</si>
  <si>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</si>
  <si>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</si>
  <si>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</si>
  <si>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</si>
  <si>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</si>
  <si>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</si>
  <si>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</si>
  <si>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</si>
  <si>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</si>
  <si>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</si>
  <si>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</si>
  <si>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</si>
  <si>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</si>
  <si>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</si>
  <si>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</si>
  <si>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</si>
  <si>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</si>
  <si>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</si>
  <si>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</si>
  <si>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</si>
  <si>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</si>
  <si>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</si>
  <si>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</si>
  <si>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</si>
  <si>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</si>
  <si>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</si>
  <si>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</si>
  <si>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</si>
  <si>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</si>
  <si>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</si>
  <si>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</si>
  <si>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</si>
  <si>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</si>
  <si>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</si>
  <si>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</si>
  <si>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</si>
  <si>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</si>
  <si>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</si>
  <si>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</si>
  <si>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</si>
  <si>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PANGANIBAN, CAROLINA</t>
  </si>
  <si>
    <t>CONTRACTUAL</t>
  </si>
  <si>
    <t>2022</t>
  </si>
  <si>
    <t>SL(1-0-0)</t>
  </si>
  <si>
    <t>SL(3-0-0)</t>
  </si>
  <si>
    <t>7/7,8,9/2022</t>
  </si>
  <si>
    <t>SL(2-0-0)</t>
  </si>
  <si>
    <t>9/28,29/2022</t>
  </si>
  <si>
    <t>VL(5-0-0)</t>
  </si>
  <si>
    <t>11/23-29/2022</t>
  </si>
  <si>
    <t>2023</t>
  </si>
  <si>
    <t>SP(1-0-0)</t>
  </si>
  <si>
    <t>2/9,10/2023</t>
  </si>
  <si>
    <t>3/3,6/2023</t>
  </si>
  <si>
    <t>SP(2-0-0)</t>
  </si>
  <si>
    <t>3/14,15/2023</t>
  </si>
  <si>
    <t>TICC</t>
  </si>
  <si>
    <t>FL(3-0-0)</t>
  </si>
  <si>
    <t>FL(2-0-0)</t>
  </si>
  <si>
    <t>5/15,16,26/2023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</si>
</sst>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22" activePane="bottomLeft"/>
      <selection activeCell="F4" sqref="F4:G4"/>
      <selection pane="bottomLeft" activeCell="D37" sqref="D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42</v>
      </c>
      <c r="C2" s="49"/>
      <c r="D2" s="22" t="s">
        <v>14</v>
      </c>
      <c r="E2" s="11"/>
      <c r="F2" s="54"/>
      <c r="G2" s="54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5">
        <v>38384</v>
      </c>
      <c r="G3" s="50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9" t="s">
        <v>43</v>
      </c>
      <c r="C4" s="49"/>
      <c r="D4" s="23" t="s">
        <v>12</v>
      </c>
      <c r="F4" s="50" t="s">
        <v>58</v>
      </c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15.5</v>
      </c>
      <c r="J9" s="12"/>
      <c r="K9" s="21"/>
    </row>
    <row r="10" spans="1:11" x14ac:dyDescent="0.25">
      <c r="A10" s="38" t="s">
        <v>44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44593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44621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44652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44682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44713</v>
      </c>
      <c r="B15" s="21" t="s">
        <v>45</v>
      </c>
      <c r="C15" s="14">
        <v>1.25</v>
      </c>
      <c r="D15" s="42"/>
      <c r="E15" s="9"/>
      <c r="F15" s="21"/>
      <c r="G15" s="14">
        <f>IF(ISBLANK(Table1[[#This Row],[EARNED]]),"",Table1[[#This Row],[EARNED]])</f>
        <v>1.25</v>
      </c>
      <c r="H15" s="42">
        <v>1</v>
      </c>
      <c r="I15" s="9"/>
      <c r="J15" s="12"/>
      <c r="K15" s="39">
        <v>44717</v>
      </c>
    </row>
    <row r="16" spans="1:11" x14ac:dyDescent="0.25">
      <c r="A16" s="24">
        <v>44743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1</v>
      </c>
      <c r="I16" s="9"/>
      <c r="J16" s="12"/>
      <c r="K16" s="39">
        <v>44773</v>
      </c>
    </row>
    <row r="17" spans="1:11" x14ac:dyDescent="0.25">
      <c r="A17" s="24"/>
      <c r="B17" s="21" t="s">
        <v>46</v>
      </c>
      <c r="C17" s="14"/>
      <c r="D17" s="42"/>
      <c r="E17" s="9"/>
      <c r="F17" s="21"/>
      <c r="G17" s="14" t="str">
        <f>IF(ISBLANK(Table1[[#This Row],[EARNED]]),"",Table1[[#This Row],[EARNED]])</f>
        <v/>
      </c>
      <c r="H17" s="42">
        <v>3</v>
      </c>
      <c r="I17" s="9"/>
      <c r="J17" s="12"/>
      <c r="K17" s="39" t="s">
        <v>47</v>
      </c>
    </row>
    <row r="18" spans="1:11" x14ac:dyDescent="0.25">
      <c r="A18" s="24">
        <v>44774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44805</v>
      </c>
      <c r="B19" s="12" t="s">
        <v>45</v>
      </c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>
        <v>1</v>
      </c>
      <c r="I19" s="9"/>
      <c r="J19" s="12"/>
      <c r="K19" s="39">
        <v>44814</v>
      </c>
    </row>
    <row r="20" spans="1:11" x14ac:dyDescent="0.25">
      <c r="A20" s="24"/>
      <c r="B20" s="21" t="s">
        <v>45</v>
      </c>
      <c r="C20" s="14"/>
      <c r="D20" s="42"/>
      <c r="E20" s="9"/>
      <c r="F20" s="21"/>
      <c r="G20" s="14" t="str">
        <f>IF(ISBLANK(Table1[[#This Row],[EARNED]]),"",Table1[[#This Row],[EARNED]])</f>
        <v/>
      </c>
      <c r="H20" s="42">
        <v>1</v>
      </c>
      <c r="I20" s="9"/>
      <c r="J20" s="12"/>
      <c r="K20" s="39">
        <v>44823</v>
      </c>
    </row>
    <row r="21" spans="1:11" x14ac:dyDescent="0.25">
      <c r="A21" s="24"/>
      <c r="B21" s="21" t="s">
        <v>48</v>
      </c>
      <c r="C21" s="14"/>
      <c r="D21" s="42"/>
      <c r="E21" s="9"/>
      <c r="F21" s="21"/>
      <c r="G21" s="14" t="str">
        <f>IF(ISBLANK(Table1[[#This Row],[EARNED]]),"",Table1[[#This Row],[EARNED]])</f>
        <v/>
      </c>
      <c r="H21" s="42">
        <v>2</v>
      </c>
      <c r="I21" s="9"/>
      <c r="J21" s="12"/>
      <c r="K21" s="39" t="s">
        <v>49</v>
      </c>
    </row>
    <row r="22" spans="1:11" x14ac:dyDescent="0.25">
      <c r="A22" s="24">
        <v>44835</v>
      </c>
      <c r="B22" s="12"/>
      <c r="C22" s="14">
        <v>1.25</v>
      </c>
      <c r="D22" s="12"/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24">
        <v>44866</v>
      </c>
      <c r="B23" s="12" t="s">
        <v>50</v>
      </c>
      <c r="C23" s="14">
        <v>1.25</v>
      </c>
      <c r="D23" s="12">
        <v>5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 t="s">
        <v>51</v>
      </c>
    </row>
    <row r="24" spans="1:11" x14ac:dyDescent="0.25">
      <c r="A24" s="24">
        <v>44896</v>
      </c>
      <c r="B24" s="12" t="s">
        <v>45</v>
      </c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>
        <v>1</v>
      </c>
      <c r="I24" s="9"/>
      <c r="J24" s="12"/>
      <c r="K24" s="39">
        <v>44909</v>
      </c>
    </row>
    <row r="25" spans="1:11" x14ac:dyDescent="0.25">
      <c r="A25" s="24"/>
      <c r="B25" s="13" t="s">
        <v>45</v>
      </c>
      <c r="C25" s="14"/>
      <c r="D25" s="13"/>
      <c r="E25" s="10"/>
      <c r="F25" s="13"/>
      <c r="G25" s="14" t="str">
        <f>IF(ISBLANK(Table1[[#This Row],[EARNED]]),"",Table1[[#This Row],[EARNED]])</f>
        <v/>
      </c>
      <c r="H25" s="13">
        <v>1</v>
      </c>
      <c r="I25" s="10"/>
      <c r="J25" s="13"/>
      <c r="K25" s="47">
        <v>44900</v>
      </c>
    </row>
    <row r="26" spans="1:11" x14ac:dyDescent="0.25">
      <c r="A26" s="24"/>
      <c r="B26" s="13" t="s">
        <v>45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7">
        <v>44923</v>
      </c>
    </row>
    <row r="27" spans="1:11" x14ac:dyDescent="0.25">
      <c r="A27" s="38" t="s">
        <v>52</v>
      </c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44927</v>
      </c>
      <c r="B28" s="12" t="s">
        <v>45</v>
      </c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>
        <v>1</v>
      </c>
      <c r="I28" s="9"/>
      <c r="J28" s="12"/>
      <c r="K28" s="39">
        <v>44932</v>
      </c>
    </row>
    <row r="29" spans="1:11" x14ac:dyDescent="0.25">
      <c r="A29" s="24"/>
      <c r="B29" s="12" t="s">
        <v>53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39">
        <v>44956</v>
      </c>
    </row>
    <row r="30" spans="1:11" x14ac:dyDescent="0.25">
      <c r="A30" s="24"/>
      <c r="B30" s="12" t="s">
        <v>45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44957</v>
      </c>
    </row>
    <row r="31" spans="1:11" x14ac:dyDescent="0.25">
      <c r="A31" s="24">
        <v>44958</v>
      </c>
      <c r="B31" s="12" t="s">
        <v>60</v>
      </c>
      <c r="C31" s="14">
        <v>1.25</v>
      </c>
      <c r="D31" s="12">
        <v>2</v>
      </c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 t="s">
        <v>54</v>
      </c>
    </row>
    <row r="32" spans="1:11" x14ac:dyDescent="0.25">
      <c r="A32" s="24"/>
      <c r="B32" s="12" t="s">
        <v>45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44965</v>
      </c>
    </row>
    <row r="33" spans="1:11" x14ac:dyDescent="0.25">
      <c r="A33" s="24">
        <v>44986</v>
      </c>
      <c r="B33" s="12" t="s">
        <v>56</v>
      </c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 t="s">
        <v>55</v>
      </c>
    </row>
    <row r="34" spans="1:11" x14ac:dyDescent="0.25">
      <c r="A34" s="24"/>
      <c r="B34" s="12" t="s">
        <v>48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2</v>
      </c>
      <c r="I34" s="9"/>
      <c r="J34" s="12"/>
      <c r="K34" s="21" t="s">
        <v>57</v>
      </c>
    </row>
    <row r="35" spans="1:11" x14ac:dyDescent="0.25">
      <c r="A35" s="24">
        <v>45017</v>
      </c>
      <c r="B35" s="12"/>
      <c r="C35" s="14">
        <v>1.25</v>
      </c>
      <c r="D35" s="12"/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24">
        <v>45047</v>
      </c>
      <c r="B36" s="12" t="s">
        <v>59</v>
      </c>
      <c r="C36" s="14"/>
      <c r="D36" s="12">
        <v>3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61</v>
      </c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3"/>
      <c r="I52" s="10"/>
      <c r="J52" s="13"/>
      <c r="K52" s="16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IF(ISBLANK(Table1[[#This Row],[EARNED]]),"",Table1[[#This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IF(ISBLANK(Table1[[#This Row],[EARNED]]),"",Table1[[#This Row],[EARNED]])</f>
        <v/>
      </c>
      <c r="H67" s="12"/>
      <c r="I67" s="9"/>
      <c r="J67" s="12"/>
      <c r="K67" s="21"/>
    </row>
    <row r="68" spans="1:11" x14ac:dyDescent="0.25">
      <c r="A68" s="24"/>
      <c r="B68" s="13"/>
      <c r="C68" s="14"/>
      <c r="D68" s="13"/>
      <c r="E68" s="10"/>
      <c r="F68" s="13"/>
      <c r="G68" s="14" t="str">
        <f>IF(ISBLANK(Table1[[#This Row],[EARNED]]),"",Table1[[#This Row],[EARNED]])</f>
        <v/>
      </c>
      <c r="H68" s="13"/>
      <c r="I68" s="10"/>
      <c r="J68" s="13"/>
      <c r="K6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6" sqref="G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9.25</v>
      </c>
      <c r="B3" s="36">
        <v>13.75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8" t="s">
        <v>38</v>
      </c>
      <c r="J6" s="58"/>
      <c r="K6" s="58"/>
      <c r="L6" s="58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2022-10-25T04:36:37Z</cp:lastPrinted>
  <dcterms:created xsi:type="dcterms:W3CDTF">2022-10-17T03:06:03Z</dcterms:created>
  <dcterms:modified xsi:type="dcterms:W3CDTF">2023-05-04T07:10:47Z</dcterms:modified>
</cp:coreProperties>
</file>