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6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<sst xmlns="http://schemas.openxmlformats.org/spreadsheetml/2006/main" count="134" uniqueCount="72">
  <si>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</si>
  <si>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</si>
  <si>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</si>
  <si>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</si>
  <si>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</si>
  <si>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</si>
  <si>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</si>
  <si>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</si>
  <si>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</si>
  <si>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</si>
  <si>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</si>
  <si>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</si>
  <si>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</si>
  <si>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</si>
  <si>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</si>
  <si>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</si>
  <si>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</si>
  <si>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</si>
  <si>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</si>
  <si>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</si>
  <si>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</si>
  <si>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</si>
  <si>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</si>
  <si>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</si>
  <si>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</si>
  <si>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</si>
  <si>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</si>
  <si>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</si>
  <si>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</si>
  <si>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</si>
  <si>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</si>
  <si>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</si>
  <si>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</si>
  <si>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</si>
  <si>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</si>
  <si>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</si>
  <si>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</si>
  <si>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</si>
  <si>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</si>
  <si>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</si>
  <si>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</si>
  <si>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</si>
  <si>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SORIANO, FRANCISCO</t>
  </si>
  <si>
    <t>CASUAL</t>
  </si>
  <si>
    <t>2018</t>
  </si>
  <si>
    <t>VL(1-0-0)</t>
  </si>
  <si>
    <t>SL(1-0-0)</t>
  </si>
  <si>
    <t>5/9-16/2018</t>
  </si>
  <si>
    <t>VL(8-0-0)</t>
  </si>
  <si>
    <t>SP(1-0-0)</t>
  </si>
  <si>
    <t>2019</t>
  </si>
  <si>
    <t>VL(3-0-0)</t>
  </si>
  <si>
    <t>FL(2-0-0)</t>
  </si>
  <si>
    <t>2020</t>
  </si>
  <si>
    <t>CALAMITY LEAVE</t>
  </si>
  <si>
    <t>2/3,6,8/2020</t>
  </si>
  <si>
    <t>1/26,31 2/29</t>
  </si>
  <si>
    <t>12/28,29/2020</t>
  </si>
  <si>
    <t>FL(3-0-0)</t>
  </si>
  <si>
    <t>2021</t>
  </si>
  <si>
    <t>VL(5-0-0)</t>
  </si>
  <si>
    <t>12/22 -29/2021</t>
  </si>
  <si>
    <t>2022</t>
  </si>
  <si>
    <t>SL(2-0-0)</t>
  </si>
  <si>
    <t>4/12,25/2022</t>
  </si>
  <si>
    <t>VL(4-0-0)</t>
  </si>
  <si>
    <t>8/2,3,4,5/2022</t>
  </si>
  <si>
    <t>FL(5-0-0)</t>
  </si>
  <si>
    <t>FL(1-0-0)</t>
  </si>
  <si>
    <t>2023</t>
  </si>
  <si>
    <t>1/12,13/2023</t>
  </si>
  <si>
    <t>BDAY 5/17/23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</si>
</sst>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zoomScaleNormal="100" workbookViewId="0">
      <pane ySplit="3690" topLeftCell="A58" activePane="bottomLeft"/>
      <selection activeCell="E9" sqref="E9"/>
      <selection pane="bottomLeft" activeCell="D81" sqref="D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40003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/>
      <c r="C12" s="14">
        <v>1.25</v>
      </c>
      <c r="D12" s="42"/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50"/>
    </row>
    <row r="13" spans="1:11" x14ac:dyDescent="0.25">
      <c r="A13" s="43">
        <v>43160</v>
      </c>
      <c r="B13" s="21"/>
      <c r="C13" s="14">
        <v>1.25</v>
      </c>
      <c r="D13" s="42"/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/>
    </row>
    <row r="14" spans="1:11" x14ac:dyDescent="0.25">
      <c r="A14" s="44">
        <v>43191</v>
      </c>
      <c r="B14" s="16"/>
      <c r="C14" s="14">
        <v>1.25</v>
      </c>
      <c r="D14" s="46"/>
      <c r="E14" s="10"/>
      <c r="F14" s="16"/>
      <c r="G14" s="45">
        <f>IF(ISBLANK(Table13[[#This Row],[EARNED]]),"",Table13[[#This Row],[EARNED]])</f>
        <v>1.25</v>
      </c>
      <c r="H14" s="46"/>
      <c r="I14" s="10"/>
      <c r="J14" s="13"/>
      <c r="K14" s="51"/>
    </row>
    <row r="15" spans="1:11" x14ac:dyDescent="0.25">
      <c r="A15" s="43">
        <v>43221</v>
      </c>
      <c r="B15" s="21"/>
      <c r="C15" s="14">
        <v>1.25</v>
      </c>
      <c r="D15" s="42"/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/>
    </row>
    <row r="16" spans="1:11" x14ac:dyDescent="0.25">
      <c r="A16" s="43">
        <v>43252</v>
      </c>
      <c r="B16" s="21"/>
      <c r="C16" s="14">
        <v>1.25</v>
      </c>
      <c r="D16" s="42"/>
      <c r="E16" s="10"/>
      <c r="F16" s="21"/>
      <c r="G16" s="14">
        <f>IF(ISBLANK(Table13[[#This Row],[EARNED]]),"",Table13[[#This Row],[EARNED]])</f>
        <v>1.25</v>
      </c>
      <c r="H16" s="42"/>
      <c r="I16" s="10"/>
      <c r="J16" s="12"/>
      <c r="K16" s="21"/>
    </row>
    <row r="17" spans="1:11" x14ac:dyDescent="0.25">
      <c r="A17" s="43">
        <v>43282</v>
      </c>
      <c r="B17" s="21"/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/>
      <c r="I17" s="10"/>
      <c r="J17" s="12"/>
      <c r="K17" s="21"/>
    </row>
    <row r="18" spans="1:11" x14ac:dyDescent="0.25">
      <c r="A18" s="43">
        <v>43313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43344</v>
      </c>
      <c r="B19" s="21"/>
      <c r="C19" s="14">
        <v>1.25</v>
      </c>
      <c r="D19" s="42"/>
      <c r="E19" s="10"/>
      <c r="F19" s="21"/>
      <c r="G19" s="14">
        <f>IF(ISBLANK(Table13[[#This Row],[EARNED]]),"",Table13[[#This Row],[EARNED]])</f>
        <v>1.25</v>
      </c>
      <c r="H19" s="42"/>
      <c r="I19" s="10"/>
      <c r="J19" s="12"/>
      <c r="K19" s="21"/>
    </row>
    <row r="20" spans="1:11" x14ac:dyDescent="0.25">
      <c r="A20" s="43">
        <v>43374</v>
      </c>
      <c r="B20" s="21"/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/>
      <c r="I20" s="10"/>
      <c r="J20" s="12"/>
      <c r="K20" s="21"/>
    </row>
    <row r="21" spans="1:11" x14ac:dyDescent="0.25">
      <c r="A21" s="43">
        <v>43405</v>
      </c>
      <c r="B21" s="21"/>
      <c r="C21" s="14">
        <v>1.25</v>
      </c>
      <c r="D21" s="42"/>
      <c r="E21" s="10"/>
      <c r="F21" s="21"/>
      <c r="G21" s="14">
        <f>IF(ISBLANK(Table13[[#This Row],[EARNED]]),"",Table13[[#This Row],[EARNED]])</f>
        <v>1.25</v>
      </c>
      <c r="H21" s="42"/>
      <c r="I21" s="10"/>
      <c r="J21" s="12"/>
      <c r="K21" s="50"/>
    </row>
    <row r="22" spans="1:11" x14ac:dyDescent="0.25">
      <c r="A22" s="43">
        <v>43435</v>
      </c>
      <c r="B22" s="21" t="s">
        <v>67</v>
      </c>
      <c r="C22" s="14">
        <v>1.25</v>
      </c>
      <c r="D22" s="42">
        <v>5</v>
      </c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9" t="s">
        <v>50</v>
      </c>
      <c r="B23" s="21"/>
      <c r="C23" s="14"/>
      <c r="D23" s="42"/>
      <c r="E23" s="10"/>
      <c r="F23" s="21"/>
      <c r="G23" s="14" t="str">
        <f>IF(ISBLANK(Table13[[#This Row],[EARNED]]),"",Table13[[#This Row],[EARNED]])</f>
        <v/>
      </c>
      <c r="H23" s="42"/>
      <c r="I23" s="10"/>
      <c r="J23" s="12"/>
      <c r="K23" s="21"/>
    </row>
    <row r="24" spans="1:11" x14ac:dyDescent="0.25">
      <c r="A24" s="43">
        <v>43466</v>
      </c>
      <c r="B24" s="21"/>
      <c r="C24" s="14">
        <v>1.25</v>
      </c>
      <c r="D24" s="42"/>
      <c r="E24" s="10"/>
      <c r="F24" s="21"/>
      <c r="G24" s="14">
        <f>IF(ISBLANK(Table13[[#This Row],[EARNED]]),"",Table13[[#This Row],[EARNED]])</f>
        <v>1.25</v>
      </c>
      <c r="H24" s="42"/>
      <c r="I24" s="10"/>
      <c r="J24" s="12"/>
      <c r="K24" s="21"/>
    </row>
    <row r="25" spans="1:11" x14ac:dyDescent="0.25">
      <c r="A25" s="43">
        <v>43497</v>
      </c>
      <c r="B25" s="21"/>
      <c r="C25" s="14">
        <v>1.25</v>
      </c>
      <c r="D25" s="42"/>
      <c r="E25" s="10"/>
      <c r="F25" s="21"/>
      <c r="G25" s="14">
        <f>IF(ISBLANK(Table13[[#This Row],[EARNED]]),"",Table13[[#This Row],[EARNED]])</f>
        <v>1.25</v>
      </c>
      <c r="H25" s="42"/>
      <c r="I25" s="10"/>
      <c r="J25" s="12"/>
      <c r="K25" s="50"/>
    </row>
    <row r="26" spans="1:11" x14ac:dyDescent="0.25">
      <c r="A26" s="43">
        <v>43525</v>
      </c>
      <c r="B26" s="21"/>
      <c r="C26" s="14">
        <v>1.25</v>
      </c>
      <c r="D26" s="42"/>
      <c r="E26" s="10"/>
      <c r="F26" s="21"/>
      <c r="G26" s="14">
        <f>IF(ISBLANK(Table13[[#This Row],[EARNED]]),"",Table13[[#This Row],[EARNED]])</f>
        <v>1.25</v>
      </c>
      <c r="H26" s="42"/>
      <c r="I26" s="10"/>
      <c r="J26" s="12"/>
      <c r="K26" s="21"/>
    </row>
    <row r="27" spans="1:11" x14ac:dyDescent="0.25">
      <c r="A27" s="43">
        <v>43556</v>
      </c>
      <c r="B27" s="21"/>
      <c r="C27" s="14">
        <v>1.25</v>
      </c>
      <c r="D27" s="42"/>
      <c r="E27" s="10"/>
      <c r="F27" s="21"/>
      <c r="G27" s="14">
        <f>IF(ISBLANK(Table13[[#This Row],[EARNED]]),"",Table13[[#This Row],[EARNED]])</f>
        <v>1.25</v>
      </c>
      <c r="H27" s="42"/>
      <c r="I27" s="10"/>
      <c r="J27" s="12"/>
      <c r="K27" s="21"/>
    </row>
    <row r="28" spans="1:11" x14ac:dyDescent="0.25">
      <c r="A28" s="43">
        <v>43586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50"/>
    </row>
    <row r="29" spans="1:11" x14ac:dyDescent="0.25">
      <c r="A29" s="43">
        <v>43617</v>
      </c>
      <c r="B29" s="21"/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/>
      <c r="I29" s="10"/>
      <c r="J29" s="12"/>
      <c r="K29" s="21"/>
    </row>
    <row r="30" spans="1:11" x14ac:dyDescent="0.25">
      <c r="A30" s="43">
        <v>43647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43678</v>
      </c>
      <c r="B31" s="21" t="s">
        <v>51</v>
      </c>
      <c r="C31" s="14">
        <v>1.25</v>
      </c>
      <c r="D31" s="42">
        <v>3</v>
      </c>
      <c r="E31" s="10"/>
      <c r="F31" s="21"/>
      <c r="G31" s="14">
        <f>IF(ISBLANK(Table13[[#This Row],[EARNED]]),"",Table13[[#This Row],[EARNED]])</f>
        <v>1.25</v>
      </c>
      <c r="H31" s="42"/>
      <c r="I31" s="10"/>
      <c r="J31" s="12"/>
      <c r="K31" s="21"/>
    </row>
    <row r="32" spans="1:11" x14ac:dyDescent="0.25">
      <c r="A32" s="43">
        <v>43709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50"/>
    </row>
    <row r="33" spans="1:11" x14ac:dyDescent="0.25">
      <c r="A33" s="43">
        <v>43739</v>
      </c>
      <c r="B33" s="21"/>
      <c r="C33" s="14">
        <v>1.25</v>
      </c>
      <c r="D33" s="42"/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/>
    </row>
    <row r="34" spans="1:11" x14ac:dyDescent="0.25">
      <c r="A34" s="43">
        <v>43770</v>
      </c>
      <c r="B34" s="21"/>
      <c r="C34" s="14">
        <v>1.25</v>
      </c>
      <c r="D34" s="42"/>
      <c r="E34" s="10"/>
      <c r="F34" s="21"/>
      <c r="G34" s="14">
        <f>IF(ISBLANK(Table13[[#This Row],[EARNED]]),"",Table13[[#This Row],[EARNED]])</f>
        <v>1.25</v>
      </c>
      <c r="H34" s="42"/>
      <c r="I34" s="10"/>
      <c r="J34" s="12"/>
      <c r="K34" s="50"/>
    </row>
    <row r="35" spans="1:11" x14ac:dyDescent="0.25">
      <c r="A35" s="43">
        <v>43800</v>
      </c>
      <c r="B35" s="21" t="s">
        <v>52</v>
      </c>
      <c r="C35" s="14">
        <v>1.25</v>
      </c>
      <c r="D35" s="42">
        <v>2</v>
      </c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9" t="s">
        <v>53</v>
      </c>
      <c r="B36" s="21"/>
      <c r="C36" s="14"/>
      <c r="D36" s="42"/>
      <c r="E36" s="10"/>
      <c r="F36" s="21"/>
      <c r="G36" s="14" t="str">
        <f>IF(ISBLANK(Table13[[#This Row],[EARNED]]),"",Table13[[#This Row],[EARNED]])</f>
        <v/>
      </c>
      <c r="H36" s="42"/>
      <c r="I36" s="10"/>
      <c r="J36" s="12"/>
      <c r="K36" s="21"/>
    </row>
    <row r="37" spans="1:11" x14ac:dyDescent="0.25">
      <c r="A37" s="43">
        <v>43831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43831</v>
      </c>
      <c r="B38" s="21"/>
      <c r="C38" s="14">
        <v>1.25</v>
      </c>
      <c r="D38" s="42"/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/>
    </row>
    <row r="39" spans="1:11" x14ac:dyDescent="0.25">
      <c r="A39" s="43">
        <v>43862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43891</v>
      </c>
      <c r="B40" s="21"/>
      <c r="C40" s="14">
        <v>1.25</v>
      </c>
      <c r="D40" s="42"/>
      <c r="E40" s="10"/>
      <c r="F40" s="21"/>
      <c r="G40" s="14">
        <f>IF(ISBLANK(Table13[[#This Row],[EARNED]]),"",Table13[[#This Row],[EARNED]])</f>
        <v>1.25</v>
      </c>
      <c r="H40" s="42"/>
      <c r="I40" s="10"/>
      <c r="J40" s="12"/>
      <c r="K40" s="21"/>
    </row>
    <row r="41" spans="1:11" x14ac:dyDescent="0.25">
      <c r="A41" s="43">
        <v>43922</v>
      </c>
      <c r="B41" s="21"/>
      <c r="C41" s="14">
        <v>1.25</v>
      </c>
      <c r="D41" s="42"/>
      <c r="E41" s="10"/>
      <c r="F41" s="21"/>
      <c r="G41" s="14">
        <f>IF(ISBLANK(Table13[[#This Row],[EARNED]]),"",Table13[[#This Row],[EARNED]])</f>
        <v>1.25</v>
      </c>
      <c r="H41" s="42"/>
      <c r="I41" s="10"/>
      <c r="J41" s="12"/>
      <c r="K41" s="21"/>
    </row>
    <row r="42" spans="1:11" x14ac:dyDescent="0.25">
      <c r="A42" s="43">
        <v>43952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43983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44013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50"/>
    </row>
    <row r="45" spans="1:11" x14ac:dyDescent="0.25">
      <c r="A45" s="43">
        <v>44044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50"/>
    </row>
    <row r="46" spans="1:11" x14ac:dyDescent="0.25">
      <c r="A46" s="43">
        <v>44075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50"/>
    </row>
    <row r="47" spans="1:11" x14ac:dyDescent="0.25">
      <c r="A47" s="43">
        <v>44105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44136</v>
      </c>
      <c r="B48" s="21"/>
      <c r="C48" s="14">
        <v>1.25</v>
      </c>
      <c r="D48" s="42"/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3">
        <v>44166</v>
      </c>
      <c r="B49" s="21" t="s">
        <v>52</v>
      </c>
      <c r="C49" s="14">
        <v>1.25</v>
      </c>
      <c r="D49" s="42">
        <v>2</v>
      </c>
      <c r="E49" s="10"/>
      <c r="F49" s="21"/>
      <c r="G49" s="14">
        <f>IF(ISBLANK(Table13[[#This Row],[EARNED]]),"",Table13[[#This Row],[EARNED]])</f>
        <v>1.25</v>
      </c>
      <c r="H49" s="42"/>
      <c r="I49" s="10"/>
      <c r="J49" s="12"/>
      <c r="K49" s="21" t="s">
        <v>57</v>
      </c>
    </row>
    <row r="50" spans="1:11" x14ac:dyDescent="0.25">
      <c r="A50" s="43"/>
      <c r="B50" s="21" t="s">
        <v>58</v>
      </c>
      <c r="C50" s="14"/>
      <c r="D50" s="42">
        <v>3</v>
      </c>
      <c r="E50" s="10"/>
      <c r="F50" s="21"/>
      <c r="G50" s="14" t="str">
        <f>IF(ISBLANK(Table13[[#This Row],[EARNED]]),"",Table13[[#This Row],[EARNED]])</f>
        <v/>
      </c>
      <c r="H50" s="42"/>
      <c r="I50" s="10"/>
      <c r="J50" s="12"/>
      <c r="K50" s="21"/>
    </row>
    <row r="51" spans="1:11" x14ac:dyDescent="0.25">
      <c r="A51" s="49" t="s">
        <v>59</v>
      </c>
      <c r="B51" s="21"/>
      <c r="C51" s="14"/>
      <c r="D51" s="42"/>
      <c r="E51" s="10"/>
      <c r="F51" s="21"/>
      <c r="G51" s="14" t="str">
        <f>IF(ISBLANK(Table13[[#This Row],[EARNED]]),"",Table13[[#This Row],[EARNED]])</f>
        <v/>
      </c>
      <c r="H51" s="42"/>
      <c r="I51" s="10"/>
      <c r="J51" s="12"/>
      <c r="K51" s="21"/>
    </row>
    <row r="52" spans="1:11" x14ac:dyDescent="0.25">
      <c r="A52" s="43">
        <v>44197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50"/>
    </row>
    <row r="53" spans="1:11" x14ac:dyDescent="0.25">
      <c r="A53" s="43">
        <v>44228</v>
      </c>
      <c r="B53" s="21"/>
      <c r="C53" s="14">
        <v>1.25</v>
      </c>
      <c r="D53" s="42"/>
      <c r="E53" s="10"/>
      <c r="F53" s="21"/>
      <c r="G53" s="14">
        <f>IF(ISBLANK(Table13[[#This Row],[EARNED]]),"",Table13[[#This Row],[EARNED]])</f>
        <v>1.25</v>
      </c>
      <c r="H53" s="42"/>
      <c r="I53" s="10"/>
      <c r="J53" s="12"/>
      <c r="K53" s="21"/>
    </row>
    <row r="54" spans="1:11" x14ac:dyDescent="0.25">
      <c r="A54" s="43">
        <v>44256</v>
      </c>
      <c r="B54" s="21"/>
      <c r="C54" s="14">
        <v>1.25</v>
      </c>
      <c r="D54" s="42"/>
      <c r="E54" s="10"/>
      <c r="F54" s="21"/>
      <c r="G54" s="14">
        <f>IF(ISBLANK(Table13[[#This Row],[EARNED]]),"",Table13[[#This Row],[EARNED]])</f>
        <v>1.25</v>
      </c>
      <c r="H54" s="42"/>
      <c r="I54" s="10"/>
      <c r="J54" s="12"/>
      <c r="K54" s="21"/>
    </row>
    <row r="55" spans="1:11" x14ac:dyDescent="0.25">
      <c r="A55" s="43">
        <v>44287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44317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50"/>
    </row>
    <row r="57" spans="1:11" x14ac:dyDescent="0.25">
      <c r="A57" s="43">
        <v>44348</v>
      </c>
      <c r="B57" s="21"/>
      <c r="C57" s="14">
        <v>1.25</v>
      </c>
      <c r="D57" s="42"/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/>
    </row>
    <row r="58" spans="1:11" x14ac:dyDescent="0.25">
      <c r="A58" s="43">
        <v>44378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44409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44440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44470</v>
      </c>
      <c r="B61" s="21" t="s">
        <v>60</v>
      </c>
      <c r="C61" s="14">
        <v>1.25</v>
      </c>
      <c r="D61" s="42">
        <v>5</v>
      </c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 t="s">
        <v>61</v>
      </c>
    </row>
    <row r="62" spans="1:11" x14ac:dyDescent="0.25">
      <c r="A62" s="43">
        <v>44501</v>
      </c>
      <c r="B62" s="21"/>
      <c r="C62" s="14">
        <v>1.25</v>
      </c>
      <c r="D62" s="42"/>
      <c r="E62" s="10"/>
      <c r="F62" s="21"/>
      <c r="G62" s="14">
        <f>IF(ISBLANK(Table13[[#This Row],[EARNED]]),"",Table13[[#This Row],[EARNED]])</f>
        <v>1.25</v>
      </c>
      <c r="H62" s="42"/>
      <c r="I62" s="10"/>
      <c r="J62" s="12"/>
      <c r="K62" s="21"/>
    </row>
    <row r="63" spans="1:11" x14ac:dyDescent="0.25">
      <c r="A63" s="43">
        <v>44531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9" t="s">
        <v>62</v>
      </c>
      <c r="B64" s="21"/>
      <c r="C64" s="14"/>
      <c r="D64" s="42"/>
      <c r="E64" s="10"/>
      <c r="F64" s="21"/>
      <c r="G64" s="14" t="str">
        <f>IF(ISBLANK(Table13[[#This Row],[EARNED]]),"",Table13[[#This Row],[EARNED]])</f>
        <v/>
      </c>
      <c r="H64" s="42"/>
      <c r="I64" s="10"/>
      <c r="J64" s="12"/>
      <c r="K64" s="21"/>
    </row>
    <row r="65" spans="1:11" x14ac:dyDescent="0.25">
      <c r="A65" s="43">
        <v>44562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v>44593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3">
        <v>44621</v>
      </c>
      <c r="B67" s="21"/>
      <c r="C67" s="14">
        <v>1.25</v>
      </c>
      <c r="D67" s="42"/>
      <c r="E67" s="10"/>
      <c r="F67" s="21"/>
      <c r="G67" s="14">
        <f>IF(ISBLANK(Table13[[#This Row],[EARNED]]),"",Table13[[#This Row],[EARNED]])</f>
        <v>1.25</v>
      </c>
      <c r="H67" s="42"/>
      <c r="I67" s="10"/>
      <c r="J67" s="12"/>
      <c r="K67" s="21"/>
    </row>
    <row r="68" spans="1:11" x14ac:dyDescent="0.25">
      <c r="A68" s="43">
        <v>44652</v>
      </c>
      <c r="B68" s="21"/>
      <c r="C68" s="14">
        <v>1.25</v>
      </c>
      <c r="D68" s="42"/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/>
    </row>
    <row r="69" spans="1:11" x14ac:dyDescent="0.25">
      <c r="A69" s="43">
        <v>44682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50"/>
    </row>
    <row r="70" spans="1:11" x14ac:dyDescent="0.25">
      <c r="A70" s="43">
        <v>44713</v>
      </c>
      <c r="B70" s="21"/>
      <c r="C70" s="14">
        <v>1.25</v>
      </c>
      <c r="D70" s="42"/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/>
    </row>
    <row r="71" spans="1:11" x14ac:dyDescent="0.25">
      <c r="A71" s="43">
        <v>44743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44774</v>
      </c>
      <c r="B72" s="21" t="s">
        <v>65</v>
      </c>
      <c r="C72" s="14">
        <v>1.25</v>
      </c>
      <c r="D72" s="42">
        <v>4</v>
      </c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 t="s">
        <v>66</v>
      </c>
    </row>
    <row r="73" spans="1:11" x14ac:dyDescent="0.25">
      <c r="A73" s="43">
        <v>44805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44835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3">
        <v>44866</v>
      </c>
      <c r="B75" s="21"/>
      <c r="C75" s="14">
        <v>1.25</v>
      </c>
      <c r="D75" s="42"/>
      <c r="E75" s="10"/>
      <c r="F75" s="21"/>
      <c r="G75" s="14">
        <f>IF(ISBLANK(Table13[[#This Row],[EARNED]]),"",Table13[[#This Row],[EARNED]])</f>
        <v>1.25</v>
      </c>
      <c r="H75" s="42"/>
      <c r="I75" s="10"/>
      <c r="J75" s="12"/>
      <c r="K75" s="21"/>
    </row>
    <row r="76" spans="1:11" x14ac:dyDescent="0.25">
      <c r="A76" s="43">
        <v>44896</v>
      </c>
      <c r="B76" s="21" t="s">
        <v>68</v>
      </c>
      <c r="C76" s="14">
        <v>1.25</v>
      </c>
      <c r="D76" s="42">
        <v>1</v>
      </c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/>
    </row>
    <row r="77" spans="1:11" x14ac:dyDescent="0.25">
      <c r="A77" s="49" t="s">
        <v>69</v>
      </c>
      <c r="B77" s="21"/>
      <c r="C77" s="14"/>
      <c r="D77" s="42"/>
      <c r="E77" s="10"/>
      <c r="F77" s="21"/>
      <c r="G77" s="14" t="str">
        <f>IF(ISBLANK(Table13[[#This Row],[EARNED]]),"",Table13[[#This Row],[EARNED]])</f>
        <v/>
      </c>
      <c r="H77" s="42"/>
      <c r="I77" s="10"/>
      <c r="J77" s="12"/>
      <c r="K77" s="21"/>
    </row>
    <row r="78" spans="1:11" x14ac:dyDescent="0.25">
      <c r="A78" s="43">
        <v>44927</v>
      </c>
      <c r="B78" s="21"/>
      <c r="C78" s="14">
        <v>1.25</v>
      </c>
      <c r="D78" s="42"/>
      <c r="E78" s="10"/>
      <c r="F78" s="21"/>
      <c r="G78" s="14">
        <f>IF(ISBLANK(Table13[[#This Row],[EARNED]]),"",Table13[[#This Row],[EARNED]])</f>
        <v>1.25</v>
      </c>
      <c r="H78" s="42"/>
      <c r="I78" s="10"/>
      <c r="J78" s="12"/>
      <c r="K78" s="21"/>
    </row>
    <row r="79" spans="1:11" x14ac:dyDescent="0.25">
      <c r="A79" s="43">
        <v>44958</v>
      </c>
      <c r="B79" s="21"/>
      <c r="C79" s="14">
        <v>1.25</v>
      </c>
      <c r="D79" s="42"/>
      <c r="E79" s="10"/>
      <c r="F79" s="21"/>
      <c r="G79" s="14">
        <f>IF(ISBLANK(Table13[[#This Row],[EARNED]]),"",Table13[[#This Row],[EARNED]])</f>
        <v>1.25</v>
      </c>
      <c r="H79" s="42"/>
      <c r="I79" s="10"/>
      <c r="J79" s="12"/>
      <c r="K79" s="21"/>
    </row>
    <row r="80" spans="1:11" x14ac:dyDescent="0.25">
      <c r="A80" s="43"/>
      <c r="B80" s="21"/>
      <c r="C80" s="14"/>
      <c r="D80" s="42"/>
      <c r="E80" s="10"/>
      <c r="F80" s="21"/>
      <c r="G80" s="14" t="str">
        <f>IF(ISBLANK(Table13[[#This Row],[EARNED]]),"",Table13[[#This Row],[EARNED]])</f>
        <v/>
      </c>
      <c r="H80" s="42"/>
      <c r="I80" s="10"/>
      <c r="J80" s="12"/>
      <c r="K80" s="21"/>
    </row>
    <row r="81" spans="1:11" x14ac:dyDescent="0.25">
      <c r="A81" s="43"/>
      <c r="B81" s="21"/>
      <c r="C81" s="14"/>
      <c r="D81" s="42"/>
      <c r="E81" s="10"/>
      <c r="F81" s="21"/>
      <c r="G81" s="14" t="str">
        <f>IF(ISBLANK(Table13[[#This Row],[EARNED]]),"",Table13[[#This Row],[EARNED]])</f>
        <v/>
      </c>
      <c r="H81" s="42"/>
      <c r="I81" s="10"/>
      <c r="J81" s="12"/>
      <c r="K81" s="21"/>
    </row>
    <row r="82" spans="1:11" x14ac:dyDescent="0.25">
      <c r="A82" s="43"/>
      <c r="B82" s="21"/>
      <c r="C82" s="14"/>
      <c r="D82" s="42"/>
      <c r="E82" s="10"/>
      <c r="F82" s="21"/>
      <c r="G82" s="14" t="str">
        <f>IF(ISBLANK(Table13[[#This Row],[EARNED]]),"",Table13[[#This Row],[EARNED]])</f>
        <v/>
      </c>
      <c r="H82" s="42"/>
      <c r="I82" s="10"/>
      <c r="J82" s="12"/>
      <c r="K82" s="21"/>
    </row>
    <row r="83" spans="1:11" x14ac:dyDescent="0.25">
      <c r="A83" s="43"/>
      <c r="B83" s="21"/>
      <c r="C83" s="14"/>
      <c r="D83" s="42"/>
      <c r="E83" s="10"/>
      <c r="F83" s="21"/>
      <c r="G83" s="14" t="str">
        <f>IF(ISBLANK(Table13[[#This Row],[EARNED]]),"",Table13[[#This Row],[EARNED]])</f>
        <v/>
      </c>
      <c r="H83" s="42"/>
      <c r="I83" s="10"/>
      <c r="J83" s="12"/>
      <c r="K83" s="21"/>
    </row>
    <row r="84" spans="1:11" x14ac:dyDescent="0.25">
      <c r="A84" s="43"/>
      <c r="B84" s="21"/>
      <c r="C84" s="14"/>
      <c r="D84" s="42"/>
      <c r="E84" s="10"/>
      <c r="F84" s="21"/>
      <c r="G84" s="14" t="str">
        <f>IF(ISBLANK(Table13[[#This Row],[EARNED]]),"",Table13[[#This Row],[EARNED]])</f>
        <v/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IF(ISBLANK(Table13[[#This Row],[EARNED]]),"",Table13[[#This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IF(ISBLANK(Table13[[#This Row],[EARNED]]),"",Table13[[#This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IF(ISBLANK(Table13[[#This Row],[EARNED]]),"",Table13[[#This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IF(ISBLANK(Table13[[#This Row],[EARNED]]),"",Table13[[#This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3"/>
      <c r="B102" s="21"/>
      <c r="C102" s="14"/>
      <c r="D102" s="42"/>
      <c r="E102" s="10"/>
      <c r="F102" s="21"/>
      <c r="G102" s="14" t="str">
        <f>IF(ISBLANK(Table13[[#This Row],[EARNED]]),"",Table13[[#This Row],[EARNED]])</f>
        <v/>
      </c>
      <c r="H102" s="42"/>
      <c r="I102" s="10"/>
      <c r="J102" s="12"/>
      <c r="K102" s="21"/>
    </row>
    <row r="103" spans="1:11" x14ac:dyDescent="0.25">
      <c r="A103" s="43"/>
      <c r="B103" s="21"/>
      <c r="C103" s="14"/>
      <c r="D103" s="42"/>
      <c r="E103" s="10"/>
      <c r="F103" s="21"/>
      <c r="G103" s="14" t="str">
        <f>IF(ISBLANK(Table13[[#This Row],[EARNED]]),"",Table13[[#This Row],[EARNED]])</f>
        <v/>
      </c>
      <c r="H103" s="42"/>
      <c r="I103" s="10"/>
      <c r="J103" s="12"/>
      <c r="K103" s="21"/>
    </row>
    <row r="104" spans="1:11" x14ac:dyDescent="0.25">
      <c r="A104" s="43"/>
      <c r="B104" s="21"/>
      <c r="C104" s="14"/>
      <c r="D104" s="42"/>
      <c r="E104" s="10"/>
      <c r="F104" s="21"/>
      <c r="G104" s="14" t="str">
        <f>IF(ISBLANK(Table13[[#This Row],[EARNED]]),"",Table13[[#This Row],[EARNED]])</f>
        <v/>
      </c>
      <c r="H104" s="42"/>
      <c r="I104" s="10"/>
      <c r="J104" s="12"/>
      <c r="K104" s="21"/>
    </row>
    <row r="105" spans="1:11" x14ac:dyDescent="0.25">
      <c r="A105" s="43"/>
      <c r="B105" s="21"/>
      <c r="C105" s="14"/>
      <c r="D105" s="42"/>
      <c r="E105" s="10"/>
      <c r="F105" s="21"/>
      <c r="G105" s="14" t="str">
        <f>IF(ISBLANK(Table13[[#This Row],[EARNED]]),"",Table13[[#This Row],[EARNED]])</f>
        <v/>
      </c>
      <c r="H105" s="42"/>
      <c r="I105" s="10"/>
      <c r="J105" s="12"/>
      <c r="K105" s="21"/>
    </row>
    <row r="106" spans="1:11" x14ac:dyDescent="0.25">
      <c r="A106" s="43"/>
      <c r="B106" s="21"/>
      <c r="C106" s="14"/>
      <c r="D106" s="42"/>
      <c r="E106" s="10"/>
      <c r="F106" s="21"/>
      <c r="G106" s="14" t="str">
        <f>IF(ISBLANK(Table13[[#This Row],[EARNED]]),"",Table13[[#This Row],[EARNED]])</f>
        <v/>
      </c>
      <c r="H106" s="42"/>
      <c r="I106" s="10"/>
      <c r="J106" s="12"/>
      <c r="K106" s="21"/>
    </row>
    <row r="107" spans="1:11" x14ac:dyDescent="0.25">
      <c r="A107" s="43"/>
      <c r="B107" s="21"/>
      <c r="C107" s="14"/>
      <c r="D107" s="42"/>
      <c r="E107" s="10"/>
      <c r="F107" s="21"/>
      <c r="G107" s="14" t="str">
        <f>IF(ISBLANK(Table13[[#This Row],[EARNED]]),"",Table13[[#This Row],[EARNED]])</f>
        <v/>
      </c>
      <c r="H107" s="42"/>
      <c r="I107" s="10"/>
      <c r="J107" s="12"/>
      <c r="K107" s="21"/>
    </row>
    <row r="108" spans="1:11" x14ac:dyDescent="0.25">
      <c r="A108" s="44"/>
      <c r="B108" s="16"/>
      <c r="C108" s="45"/>
      <c r="D108" s="46"/>
      <c r="E108" s="10"/>
      <c r="F108" s="16"/>
      <c r="G108" s="45" t="str">
        <f>IF(ISBLANK(Table13[[#This Row],[EARNED]]),"",Table13[[#This Row],[EARNED]])</f>
        <v/>
      </c>
      <c r="H108" s="46"/>
      <c r="I108" s="10"/>
      <c r="J108" s="13"/>
      <c r="K108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tabSelected="1" zoomScaleNormal="100" workbookViewId="0">
      <pane ySplit="3690" topLeftCell="A34" activePane="bottomLeft"/>
      <selection activeCell="B4" sqref="B4:C4"/>
      <selection pane="bottomLeft" activeCell="B43" sqref="B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40003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80.375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96.125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43132</v>
      </c>
      <c r="B11" s="21" t="s">
        <v>45</v>
      </c>
      <c r="C11" s="14"/>
      <c r="D11" s="42">
        <v>1</v>
      </c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50">
        <v>43164</v>
      </c>
    </row>
    <row r="12" spans="1:11" x14ac:dyDescent="0.25">
      <c r="A12" s="43"/>
      <c r="B12" s="21" t="s">
        <v>46</v>
      </c>
      <c r="C12" s="14"/>
      <c r="D12" s="42"/>
      <c r="E12" s="10"/>
      <c r="F12" s="21"/>
      <c r="G12" s="14" t="str">
        <f>IF(ISBLANK(Table1[[#This Row],[EARNED]]),"",Table1[[#This Row],[EARNED]])</f>
        <v/>
      </c>
      <c r="H12" s="42">
        <v>1</v>
      </c>
      <c r="I12" s="10"/>
      <c r="J12" s="12"/>
      <c r="K12" s="50">
        <v>43170</v>
      </c>
    </row>
    <row r="13" spans="1:11" x14ac:dyDescent="0.25">
      <c r="A13" s="44">
        <v>43191</v>
      </c>
      <c r="B13" s="16" t="s">
        <v>45</v>
      </c>
      <c r="C13" s="45"/>
      <c r="D13" s="46">
        <v>1</v>
      </c>
      <c r="E13" s="10"/>
      <c r="F13" s="16"/>
      <c r="G13" s="45" t="str">
        <f>IF(ISBLANK(Table1[[#This Row],[EARNED]]),"",Table1[[#This Row],[EARNED]])</f>
        <v/>
      </c>
      <c r="H13" s="46"/>
      <c r="I13" s="10"/>
      <c r="J13" s="13"/>
      <c r="K13" s="51">
        <v>43232</v>
      </c>
    </row>
    <row r="14" spans="1:11" x14ac:dyDescent="0.25">
      <c r="A14" s="43"/>
      <c r="B14" s="21" t="s">
        <v>48</v>
      </c>
      <c r="C14" s="14"/>
      <c r="D14" s="42">
        <v>8</v>
      </c>
      <c r="E14" s="10"/>
      <c r="F14" s="21"/>
      <c r="G14" s="14" t="str">
        <f>IF(ISBLANK(Table1[[#This Row],[EARNED]]),"",Table1[[#This Row],[EARNED]])</f>
        <v/>
      </c>
      <c r="H14" s="42"/>
      <c r="I14" s="10"/>
      <c r="J14" s="12"/>
      <c r="K14" s="21" t="s">
        <v>47</v>
      </c>
    </row>
    <row r="15" spans="1:11" x14ac:dyDescent="0.25">
      <c r="A15" s="43"/>
      <c r="B15" s="21" t="s">
        <v>49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50">
        <v>43237</v>
      </c>
    </row>
    <row r="16" spans="1:11" x14ac:dyDescent="0.25">
      <c r="A16" s="43">
        <v>43405</v>
      </c>
      <c r="B16" s="21" t="s">
        <v>46</v>
      </c>
      <c r="C16" s="14"/>
      <c r="D16" s="42"/>
      <c r="E16" s="10"/>
      <c r="F16" s="21"/>
      <c r="G16" s="14" t="str">
        <f>IF(ISBLANK(Table1[[#This Row],[EARNED]]),"",Table1[[#This Row],[EARNED]])</f>
        <v/>
      </c>
      <c r="H16" s="42">
        <v>1</v>
      </c>
      <c r="I16" s="10"/>
      <c r="J16" s="12"/>
      <c r="K16" s="50">
        <v>43418</v>
      </c>
    </row>
    <row r="17" spans="1:11" x14ac:dyDescent="0.25">
      <c r="A17" s="43"/>
      <c r="B17" s="21" t="s">
        <v>46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1</v>
      </c>
      <c r="I17" s="10"/>
      <c r="J17" s="12"/>
      <c r="K17" s="50">
        <v>43406</v>
      </c>
    </row>
    <row r="18" spans="1:11" x14ac:dyDescent="0.25">
      <c r="A18" s="49" t="s">
        <v>50</v>
      </c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25">
      <c r="A19" s="43">
        <v>43497</v>
      </c>
      <c r="B19" s="21" t="s">
        <v>46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>
        <v>1</v>
      </c>
      <c r="I19" s="10"/>
      <c r="J19" s="12"/>
      <c r="K19" s="50">
        <v>43511</v>
      </c>
    </row>
    <row r="20" spans="1:11" x14ac:dyDescent="0.25">
      <c r="A20" s="43">
        <v>43586</v>
      </c>
      <c r="B20" s="21" t="s">
        <v>49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50">
        <v>43602</v>
      </c>
    </row>
    <row r="21" spans="1:11" x14ac:dyDescent="0.25">
      <c r="A21" s="43">
        <v>43709</v>
      </c>
      <c r="B21" s="21" t="s">
        <v>46</v>
      </c>
      <c r="C21" s="14"/>
      <c r="D21" s="42"/>
      <c r="E21" s="10"/>
      <c r="F21" s="21"/>
      <c r="G21" s="14" t="str">
        <f>IF(ISBLANK(Table1[[#This Row],[EARNED]]),"",Table1[[#This Row],[EARNED]])</f>
        <v/>
      </c>
      <c r="H21" s="42">
        <v>1</v>
      </c>
      <c r="I21" s="10"/>
      <c r="J21" s="12"/>
      <c r="K21" s="50">
        <v>43736</v>
      </c>
    </row>
    <row r="22" spans="1:11" x14ac:dyDescent="0.25">
      <c r="A22" s="43">
        <v>43770</v>
      </c>
      <c r="B22" s="21" t="s">
        <v>46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>
        <v>1</v>
      </c>
      <c r="I22" s="10"/>
      <c r="J22" s="12"/>
      <c r="K22" s="50">
        <v>43772</v>
      </c>
    </row>
    <row r="23" spans="1:11" x14ac:dyDescent="0.25">
      <c r="A23" s="49" t="s">
        <v>53</v>
      </c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25">
      <c r="A24" s="43">
        <v>43862</v>
      </c>
      <c r="B24" s="21" t="s">
        <v>54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 t="s">
        <v>55</v>
      </c>
    </row>
    <row r="25" spans="1:11" x14ac:dyDescent="0.25">
      <c r="A25" s="43"/>
      <c r="B25" s="21" t="s">
        <v>54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 t="s">
        <v>56</v>
      </c>
    </row>
    <row r="26" spans="1:11" x14ac:dyDescent="0.25">
      <c r="A26" s="43">
        <v>44013</v>
      </c>
      <c r="B26" s="21" t="s">
        <v>46</v>
      </c>
      <c r="C26" s="14"/>
      <c r="D26" s="42"/>
      <c r="E26" s="10"/>
      <c r="F26" s="21"/>
      <c r="G26" s="14" t="str">
        <f>IF(ISBLANK(Table1[[#This Row],[EARNED]]),"",Table1[[#This Row],[EARNED]])</f>
        <v/>
      </c>
      <c r="H26" s="42">
        <v>1</v>
      </c>
      <c r="I26" s="10"/>
      <c r="J26" s="12"/>
      <c r="K26" s="50">
        <v>44022</v>
      </c>
    </row>
    <row r="27" spans="1:11" x14ac:dyDescent="0.25">
      <c r="A27" s="43">
        <v>44044</v>
      </c>
      <c r="B27" s="21" t="s">
        <v>46</v>
      </c>
      <c r="C27" s="14"/>
      <c r="D27" s="42"/>
      <c r="E27" s="10"/>
      <c r="F27" s="21"/>
      <c r="G27" s="14" t="str">
        <f>IF(ISBLANK(Table1[[#This Row],[EARNED]]),"",Table1[[#This Row],[EARNED]])</f>
        <v/>
      </c>
      <c r="H27" s="42">
        <v>1</v>
      </c>
      <c r="I27" s="10"/>
      <c r="J27" s="12"/>
      <c r="K27" s="50">
        <v>44072</v>
      </c>
    </row>
    <row r="28" spans="1:11" x14ac:dyDescent="0.25">
      <c r="A28" s="43">
        <v>44075</v>
      </c>
      <c r="B28" s="21" t="s">
        <v>46</v>
      </c>
      <c r="C28" s="14"/>
      <c r="D28" s="42"/>
      <c r="E28" s="10"/>
      <c r="F28" s="21"/>
      <c r="G28" s="14" t="str">
        <f>IF(ISBLANK(Table1[[#This Row],[EARNED]]),"",Table1[[#This Row],[EARNED]])</f>
        <v/>
      </c>
      <c r="H28" s="42">
        <v>1</v>
      </c>
      <c r="I28" s="10"/>
      <c r="J28" s="12"/>
      <c r="K28" s="50">
        <v>44104</v>
      </c>
    </row>
    <row r="29" spans="1:11" x14ac:dyDescent="0.25">
      <c r="A29" s="49" t="s">
        <v>59</v>
      </c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>
        <v>44197</v>
      </c>
      <c r="B30" s="21" t="s">
        <v>49</v>
      </c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50">
        <v>44218</v>
      </c>
    </row>
    <row r="31" spans="1:11" x14ac:dyDescent="0.25">
      <c r="A31" s="43">
        <v>44317</v>
      </c>
      <c r="B31" s="21" t="s">
        <v>49</v>
      </c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50">
        <v>44333</v>
      </c>
    </row>
    <row r="32" spans="1:11" x14ac:dyDescent="0.25">
      <c r="A32" s="43">
        <v>44470</v>
      </c>
      <c r="B32" s="21" t="s">
        <v>60</v>
      </c>
      <c r="C32" s="14"/>
      <c r="D32" s="42">
        <v>5</v>
      </c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 t="s">
        <v>61</v>
      </c>
    </row>
    <row r="33" spans="1:11" x14ac:dyDescent="0.25">
      <c r="A33" s="49" t="s">
        <v>62</v>
      </c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>
        <v>44652</v>
      </c>
      <c r="B34" s="21" t="s">
        <v>63</v>
      </c>
      <c r="C34" s="14"/>
      <c r="D34" s="42"/>
      <c r="E34" s="10"/>
      <c r="F34" s="21"/>
      <c r="G34" s="14" t="str">
        <f>IF(ISBLANK(Table1[[#This Row],[EARNED]]),"",Table1[[#This Row],[EARNED]])</f>
        <v/>
      </c>
      <c r="H34" s="42">
        <v>2</v>
      </c>
      <c r="I34" s="10"/>
      <c r="J34" s="12"/>
      <c r="K34" s="21" t="s">
        <v>64</v>
      </c>
    </row>
    <row r="35" spans="1:11" x14ac:dyDescent="0.25">
      <c r="A35" s="43">
        <v>44682</v>
      </c>
      <c r="B35" s="21" t="s">
        <v>46</v>
      </c>
      <c r="C35" s="14"/>
      <c r="D35" s="42"/>
      <c r="E35" s="10"/>
      <c r="F35" s="21"/>
      <c r="G35" s="14" t="str">
        <f>IF(ISBLANK(Table1[[#This Row],[EARNED]]),"",Table1[[#This Row],[EARNED]])</f>
        <v/>
      </c>
      <c r="H35" s="42">
        <v>1</v>
      </c>
      <c r="I35" s="10"/>
      <c r="J35" s="12"/>
      <c r="K35" s="50">
        <v>44684</v>
      </c>
    </row>
    <row r="36" spans="1:11" x14ac:dyDescent="0.25">
      <c r="A36" s="43"/>
      <c r="B36" s="21" t="s">
        <v>49</v>
      </c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50">
        <v>44698</v>
      </c>
    </row>
    <row r="37" spans="1:11" x14ac:dyDescent="0.25">
      <c r="A37" s="43">
        <v>44774</v>
      </c>
      <c r="B37" s="21" t="s">
        <v>65</v>
      </c>
      <c r="C37" s="14"/>
      <c r="D37" s="42">
        <v>4</v>
      </c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 t="s">
        <v>66</v>
      </c>
    </row>
    <row r="38" spans="1:11" x14ac:dyDescent="0.25">
      <c r="A38" s="49" t="s">
        <v>69</v>
      </c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>
        <v>44927</v>
      </c>
      <c r="B39" s="21" t="s">
        <v>46</v>
      </c>
      <c r="C39" s="14"/>
      <c r="D39" s="42"/>
      <c r="E39" s="10"/>
      <c r="F39" s="21"/>
      <c r="G39" s="14" t="str">
        <f>IF(ISBLANK(Table1[[#This Row],[EARNED]]),"",Table1[[#This Row],[EARNED]])</f>
        <v/>
      </c>
      <c r="H39" s="42">
        <v>1</v>
      </c>
      <c r="I39" s="10"/>
      <c r="J39" s="12"/>
      <c r="K39" s="50">
        <v>44936</v>
      </c>
    </row>
    <row r="40" spans="1:11" x14ac:dyDescent="0.25">
      <c r="A40" s="43"/>
      <c r="B40" s="21" t="s">
        <v>63</v>
      </c>
      <c r="C40" s="14"/>
      <c r="D40" s="42"/>
      <c r="E40" s="10"/>
      <c r="F40" s="21"/>
      <c r="G40" s="14" t="str">
        <f>IF(ISBLANK(Table1[[#This Row],[EARNED]]),"",Table1[[#This Row],[EARNED]])</f>
        <v/>
      </c>
      <c r="H40" s="42">
        <v>2</v>
      </c>
      <c r="I40" s="10"/>
      <c r="J40" s="12"/>
      <c r="K40" s="21" t="s">
        <v>70</v>
      </c>
    </row>
    <row r="41" spans="1:11" x14ac:dyDescent="0.25">
      <c r="A41" s="43">
        <v>44986</v>
      </c>
      <c r="B41" s="21" t="s">
        <v>49</v>
      </c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50">
        <v>45021</v>
      </c>
    </row>
    <row r="42" spans="1:11" x14ac:dyDescent="0.25">
      <c r="A42" s="43"/>
      <c r="B42" s="21" t="s">
        <v>49</v>
      </c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 t="s">
        <v>71</v>
      </c>
    </row>
    <row r="43" spans="1:11" x14ac:dyDescent="0.25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25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3"/>
      <c r="B59" s="21"/>
      <c r="C59" s="14"/>
      <c r="D59" s="42"/>
      <c r="E59" s="10"/>
      <c r="F59" s="21"/>
      <c r="G59" s="14" t="str">
        <f>IF(ISBLANK(Table1[[#This Row],[EARNED]]),"",Table1[[#This Row],[EARNED]])</f>
        <v/>
      </c>
      <c r="H59" s="42"/>
      <c r="I59" s="10"/>
      <c r="J59" s="12"/>
      <c r="K59" s="21"/>
    </row>
    <row r="60" spans="1:11" x14ac:dyDescent="0.25">
      <c r="A60" s="43"/>
      <c r="B60" s="21"/>
      <c r="C60" s="14"/>
      <c r="D60" s="42"/>
      <c r="E60" s="10"/>
      <c r="F60" s="21"/>
      <c r="G60" s="14" t="str">
        <f>IF(ISBLANK(Table1[[#This Row],[EARNED]]),"",Table1[[#This Row],[EARNED]])</f>
        <v/>
      </c>
      <c r="H60" s="42"/>
      <c r="I60" s="10"/>
      <c r="J60" s="12"/>
      <c r="K60" s="21"/>
    </row>
    <row r="61" spans="1:11" x14ac:dyDescent="0.25">
      <c r="A61" s="43"/>
      <c r="B61" s="21"/>
      <c r="C61" s="14"/>
      <c r="D61" s="42"/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/>
    </row>
    <row r="62" spans="1:11" x14ac:dyDescent="0.25">
      <c r="A62" s="43"/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25">
      <c r="A63" s="43"/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25">
      <c r="A64" s="43"/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25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25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25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25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25">
      <c r="A69" s="43"/>
      <c r="B69" s="21"/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/>
    </row>
    <row r="70" spans="1:11" x14ac:dyDescent="0.25">
      <c r="A70" s="43"/>
      <c r="B70" s="21"/>
      <c r="C70" s="14"/>
      <c r="D70" s="42"/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/>
    </row>
    <row r="71" spans="1:11" x14ac:dyDescent="0.25">
      <c r="A71" s="43"/>
      <c r="B71" s="21"/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21"/>
    </row>
    <row r="72" spans="1:11" x14ac:dyDescent="0.25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25">
      <c r="A73" s="44"/>
      <c r="B73" s="16"/>
      <c r="C73" s="45"/>
      <c r="D73" s="46"/>
      <c r="E73" s="10"/>
      <c r="F73" s="16"/>
      <c r="G73" s="45" t="str">
        <f>IF(ISBLANK(Table1[[#This Row],[EARNED]]),"",Table1[[#This Row],[EARNED]])</f>
        <v/>
      </c>
      <c r="H73" s="46"/>
      <c r="I73" s="10"/>
      <c r="J73" s="13"/>
      <c r="K7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99.375</v>
      </c>
      <c r="B3" s="12">
        <v>111.125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2023-05-09T06:43:43Z</dcterms:modified>
</cp:coreProperties>
</file>