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6" i="1" l="1"/>
  <c r="G645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640" i="1"/>
  <c r="G639" i="1"/>
  <c r="G636" i="1"/>
  <c r="G632" i="1"/>
  <c r="G633" i="1"/>
  <c r="G628" i="1"/>
  <c r="G629" i="1"/>
  <c r="G630" i="1"/>
  <c r="G625" i="1"/>
  <c r="A623" i="1"/>
  <c r="A624" i="1" s="1"/>
  <c r="A626" i="1" s="1"/>
  <c r="A627" i="1" s="1"/>
  <c r="A631" i="1" s="1"/>
  <c r="A634" i="1" s="1"/>
  <c r="A635" i="1" s="1"/>
  <c r="A637" i="1" s="1"/>
  <c r="A638" i="1" s="1"/>
  <c r="G618" i="1"/>
  <c r="G619" i="1"/>
  <c r="G611" i="1"/>
  <c r="G612" i="1"/>
  <c r="G607" i="1"/>
  <c r="A605" i="1"/>
  <c r="A606" i="1" s="1"/>
  <c r="A608" i="1" s="1"/>
  <c r="A609" i="1" s="1"/>
  <c r="A610" i="1" s="1"/>
  <c r="A613" i="1" s="1"/>
  <c r="A614" i="1" s="1"/>
  <c r="A615" i="1" s="1"/>
  <c r="A616" i="1" s="1"/>
  <c r="A617" i="1" s="1"/>
  <c r="A620" i="1" s="1"/>
  <c r="G598" i="1"/>
  <c r="G587" i="1"/>
  <c r="G588" i="1"/>
  <c r="A589" i="1"/>
  <c r="A590" i="1" s="1"/>
  <c r="A591" i="1" s="1"/>
  <c r="A592" i="1" s="1"/>
  <c r="A593" i="1" s="1"/>
  <c r="A594" i="1" s="1"/>
  <c r="A595" i="1" s="1"/>
  <c r="A596" i="1" s="1"/>
  <c r="A597" i="1" s="1"/>
  <c r="A599" i="1" s="1"/>
  <c r="A600" i="1" s="1"/>
  <c r="G577" i="1"/>
  <c r="G578" i="1"/>
  <c r="G579" i="1"/>
  <c r="G574" i="1"/>
  <c r="G575" i="1"/>
  <c r="G571" i="1"/>
  <c r="G563" i="1"/>
  <c r="G564" i="1"/>
  <c r="G565" i="1"/>
  <c r="A566" i="1"/>
  <c r="A567" i="1" s="1"/>
  <c r="A568" i="1" s="1"/>
  <c r="A569" i="1" s="1"/>
  <c r="A570" i="1" s="1"/>
  <c r="A572" i="1" s="1"/>
  <c r="A573" i="1" s="1"/>
  <c r="A576" i="1" s="1"/>
  <c r="A580" i="1" s="1"/>
  <c r="A581" i="1" s="1"/>
  <c r="A582" i="1" s="1"/>
  <c r="G572" i="1"/>
  <c r="G573" i="1"/>
  <c r="G576" i="1"/>
  <c r="G580" i="1"/>
  <c r="G581" i="1"/>
  <c r="G582" i="1"/>
  <c r="G583" i="1"/>
  <c r="G584" i="1"/>
  <c r="G585" i="1"/>
  <c r="G586" i="1"/>
  <c r="G589" i="1"/>
  <c r="G590" i="1"/>
  <c r="G591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09" i="1"/>
  <c r="G610" i="1"/>
  <c r="G613" i="1"/>
  <c r="G614" i="1"/>
  <c r="G615" i="1"/>
  <c r="G616" i="1"/>
  <c r="G617" i="1"/>
  <c r="G620" i="1"/>
  <c r="G621" i="1"/>
  <c r="G622" i="1"/>
  <c r="G623" i="1"/>
  <c r="G624" i="1"/>
  <c r="G626" i="1"/>
  <c r="G627" i="1"/>
  <c r="G631" i="1"/>
  <c r="G634" i="1"/>
  <c r="G635" i="1"/>
  <c r="G637" i="1"/>
  <c r="G638" i="1"/>
  <c r="G641" i="1"/>
  <c r="G642" i="1"/>
  <c r="G643" i="1"/>
  <c r="G644" i="1"/>
  <c r="G647" i="1"/>
  <c r="G648" i="1"/>
  <c r="G649" i="1"/>
  <c r="G650" i="1"/>
  <c r="G556" i="1"/>
  <c r="G557" i="1"/>
  <c r="G551" i="1"/>
  <c r="G552" i="1"/>
  <c r="G3" i="3"/>
  <c r="G547" i="1"/>
  <c r="G548" i="1"/>
  <c r="G549" i="1"/>
  <c r="G543" i="1"/>
  <c r="G544" i="1"/>
  <c r="G540" i="1"/>
  <c r="G538" i="1"/>
  <c r="A539" i="1"/>
  <c r="A541" i="1" s="1"/>
  <c r="A542" i="1" s="1"/>
  <c r="A545" i="1" s="1"/>
  <c r="A546" i="1" s="1"/>
  <c r="A550" i="1" s="1"/>
  <c r="A553" i="1" s="1"/>
  <c r="A554" i="1" s="1"/>
  <c r="A555" i="1" s="1"/>
  <c r="A558" i="1" s="1"/>
  <c r="A559" i="1" s="1"/>
  <c r="G534" i="1"/>
  <c r="G528" i="1"/>
  <c r="G529" i="1"/>
  <c r="G530" i="1"/>
  <c r="G527" i="1"/>
  <c r="G531" i="1"/>
  <c r="G522" i="1"/>
  <c r="G523" i="1"/>
  <c r="G524" i="1"/>
  <c r="G519" i="1"/>
  <c r="G520" i="1"/>
  <c r="G514" i="1"/>
  <c r="G515" i="1"/>
  <c r="G516" i="1"/>
  <c r="G517" i="1"/>
  <c r="G511" i="1"/>
  <c r="G507" i="1"/>
  <c r="G505" i="1"/>
  <c r="G506" i="1"/>
  <c r="G508" i="1"/>
  <c r="A509" i="1"/>
  <c r="A510" i="1" s="1"/>
  <c r="A512" i="1" s="1"/>
  <c r="A513" i="1" s="1"/>
  <c r="A518" i="1" s="1"/>
  <c r="A521" i="1" s="1"/>
  <c r="A525" i="1" s="1"/>
  <c r="A526" i="1" s="1"/>
  <c r="A532" i="1" s="1"/>
  <c r="A533" i="1" s="1"/>
  <c r="A535" i="1" s="1"/>
  <c r="G499" i="1"/>
  <c r="G495" i="1"/>
  <c r="G494" i="1"/>
  <c r="G496" i="1"/>
  <c r="G554" i="1"/>
  <c r="G555" i="1"/>
  <c r="G558" i="1"/>
  <c r="G559" i="1"/>
  <c r="G560" i="1"/>
  <c r="G561" i="1"/>
  <c r="G562" i="1"/>
  <c r="G566" i="1"/>
  <c r="G567" i="1"/>
  <c r="G568" i="1"/>
  <c r="G569" i="1"/>
  <c r="G570" i="1"/>
  <c r="G484" i="1"/>
  <c r="G485" i="1"/>
  <c r="G486" i="1"/>
  <c r="G504" i="1"/>
  <c r="G509" i="1"/>
  <c r="G510" i="1"/>
  <c r="G512" i="1"/>
  <c r="G513" i="1"/>
  <c r="G518" i="1"/>
  <c r="G521" i="1"/>
  <c r="G525" i="1"/>
  <c r="G526" i="1"/>
  <c r="G532" i="1"/>
  <c r="G533" i="1"/>
  <c r="G535" i="1"/>
  <c r="G536" i="1"/>
  <c r="G537" i="1"/>
  <c r="G539" i="1"/>
  <c r="G541" i="1"/>
  <c r="G542" i="1"/>
  <c r="G545" i="1"/>
  <c r="G546" i="1"/>
  <c r="G550" i="1"/>
  <c r="G553" i="1"/>
  <c r="A487" i="1"/>
  <c r="A488" i="1" s="1"/>
  <c r="A489" i="1" s="1"/>
  <c r="A490" i="1" s="1"/>
  <c r="A491" i="1" s="1"/>
  <c r="A492" i="1" s="1"/>
  <c r="A493" i="1" s="1"/>
  <c r="A497" i="1" s="1"/>
  <c r="A498" i="1" s="1"/>
  <c r="A500" i="1" s="1"/>
  <c r="A501" i="1" s="1"/>
  <c r="G477" i="1"/>
  <c r="G476" i="1"/>
  <c r="G478" i="1"/>
  <c r="G479" i="1"/>
  <c r="G480" i="1"/>
  <c r="G473" i="1"/>
  <c r="G466" i="1"/>
  <c r="G471" i="1"/>
  <c r="G463" i="1"/>
  <c r="G464" i="1"/>
  <c r="G465" i="1"/>
  <c r="G467" i="1"/>
  <c r="G460" i="1"/>
  <c r="G461" i="1"/>
  <c r="G456" i="1"/>
  <c r="A457" i="1"/>
  <c r="A458" i="1" s="1"/>
  <c r="A459" i="1" s="1"/>
  <c r="A462" i="1" s="1"/>
  <c r="A468" i="1" s="1"/>
  <c r="A469" i="1" s="1"/>
  <c r="A470" i="1" s="1"/>
  <c r="A472" i="1" s="1"/>
  <c r="A474" i="1" s="1"/>
  <c r="A475" i="1" s="1"/>
  <c r="A481" i="1" s="1"/>
  <c r="G451" i="1"/>
  <c r="G452" i="1"/>
  <c r="G448" i="1"/>
  <c r="G449" i="1"/>
  <c r="G445" i="1"/>
  <c r="G442" i="1"/>
  <c r="G437" i="1"/>
  <c r="G438" i="1"/>
  <c r="G439" i="1"/>
  <c r="G440" i="1"/>
  <c r="G434" i="1"/>
  <c r="G429" i="1"/>
  <c r="G430" i="1"/>
  <c r="G431" i="1"/>
  <c r="A432" i="1"/>
  <c r="A433" i="1" s="1"/>
  <c r="A435" i="1" s="1"/>
  <c r="A436" i="1" s="1"/>
  <c r="A441" i="1" s="1"/>
  <c r="A443" i="1" s="1"/>
  <c r="A444" i="1" s="1"/>
  <c r="A446" i="1" s="1"/>
  <c r="A447" i="1" s="1"/>
  <c r="A450" i="1" s="1"/>
  <c r="A453" i="1" s="1"/>
  <c r="G423" i="1"/>
  <c r="G420" i="1"/>
  <c r="G418" i="1"/>
  <c r="G419" i="1"/>
  <c r="G421" i="1"/>
  <c r="G415" i="1"/>
  <c r="G413" i="1"/>
  <c r="G411" i="1"/>
  <c r="G408" i="1"/>
  <c r="G409" i="1"/>
  <c r="G404" i="1"/>
  <c r="G405" i="1"/>
  <c r="G406" i="1"/>
  <c r="G401" i="1"/>
  <c r="A402" i="1"/>
  <c r="A403" i="1" s="1"/>
  <c r="A407" i="1" s="1"/>
  <c r="A410" i="1" s="1"/>
  <c r="A412" i="1" s="1"/>
  <c r="A414" i="1" s="1"/>
  <c r="A416" i="1" s="1"/>
  <c r="A417" i="1" s="1"/>
  <c r="A422" i="1" s="1"/>
  <c r="A424" i="1" s="1"/>
  <c r="A425" i="1" s="1"/>
  <c r="G396" i="1"/>
  <c r="G393" i="1"/>
  <c r="G394" i="1"/>
  <c r="G386" i="1"/>
  <c r="G387" i="1"/>
  <c r="G388" i="1"/>
  <c r="G383" i="1"/>
  <c r="G381" i="1"/>
  <c r="G382" i="1"/>
  <c r="G384" i="1"/>
  <c r="G379" i="1"/>
  <c r="G376" i="1"/>
  <c r="G377" i="1"/>
  <c r="G374" i="1"/>
  <c r="G371" i="1"/>
  <c r="G369" i="1"/>
  <c r="G370" i="1"/>
  <c r="G372" i="1"/>
  <c r="G402" i="1"/>
  <c r="G403" i="1"/>
  <c r="G407" i="1"/>
  <c r="G410" i="1"/>
  <c r="G412" i="1"/>
  <c r="G414" i="1"/>
  <c r="G416" i="1"/>
  <c r="G417" i="1"/>
  <c r="G422" i="1"/>
  <c r="G424" i="1"/>
  <c r="G425" i="1"/>
  <c r="G426" i="1"/>
  <c r="G427" i="1"/>
  <c r="G428" i="1"/>
  <c r="G432" i="1"/>
  <c r="G433" i="1"/>
  <c r="G435" i="1"/>
  <c r="G436" i="1"/>
  <c r="G441" i="1"/>
  <c r="G443" i="1"/>
  <c r="G444" i="1"/>
  <c r="G446" i="1"/>
  <c r="G447" i="1"/>
  <c r="G450" i="1"/>
  <c r="G453" i="1"/>
  <c r="G454" i="1"/>
  <c r="G455" i="1"/>
  <c r="G457" i="1"/>
  <c r="G458" i="1"/>
  <c r="G459" i="1"/>
  <c r="G462" i="1"/>
  <c r="G468" i="1"/>
  <c r="G469" i="1"/>
  <c r="G470" i="1"/>
  <c r="G472" i="1"/>
  <c r="G474" i="1"/>
  <c r="G475" i="1"/>
  <c r="G481" i="1"/>
  <c r="G482" i="1"/>
  <c r="G483" i="1"/>
  <c r="G487" i="1"/>
  <c r="G488" i="1"/>
  <c r="G489" i="1"/>
  <c r="G490" i="1"/>
  <c r="G491" i="1"/>
  <c r="G492" i="1"/>
  <c r="G493" i="1"/>
  <c r="G497" i="1"/>
  <c r="G498" i="1"/>
  <c r="G500" i="1"/>
  <c r="G501" i="1"/>
  <c r="G502" i="1"/>
  <c r="G503" i="1"/>
  <c r="A373" i="1"/>
  <c r="A375" i="1" s="1"/>
  <c r="A378" i="1" s="1"/>
  <c r="A380" i="1" s="1"/>
  <c r="A385" i="1" s="1"/>
  <c r="A389" i="1" s="1"/>
  <c r="A390" i="1" s="1"/>
  <c r="A391" i="1" s="1"/>
  <c r="A392" i="1" s="1"/>
  <c r="A395" i="1" s="1"/>
  <c r="A397" i="1" s="1"/>
  <c r="G367" i="1"/>
  <c r="G368" i="1"/>
  <c r="G373" i="1"/>
  <c r="G375" i="1"/>
  <c r="G378" i="1"/>
  <c r="G380" i="1"/>
  <c r="G385" i="1"/>
  <c r="G389" i="1"/>
  <c r="G390" i="1"/>
  <c r="G391" i="1"/>
  <c r="G392" i="1"/>
  <c r="G395" i="1"/>
  <c r="G397" i="1"/>
  <c r="G398" i="1"/>
  <c r="G399" i="1"/>
  <c r="G400" i="1"/>
  <c r="G359" i="1"/>
  <c r="G356" i="1"/>
  <c r="G354" i="1"/>
  <c r="G355" i="1"/>
  <c r="G353" i="1"/>
  <c r="G357" i="1"/>
  <c r="G347" i="1"/>
  <c r="G348" i="1"/>
  <c r="G344" i="1"/>
  <c r="G342" i="1"/>
  <c r="G343" i="1"/>
  <c r="G345" i="1"/>
  <c r="G340" i="1"/>
  <c r="G338" i="1"/>
  <c r="G335" i="1"/>
  <c r="G336" i="1"/>
  <c r="A337" i="1"/>
  <c r="A339" i="1" s="1"/>
  <c r="A341" i="1" s="1"/>
  <c r="A346" i="1" s="1"/>
  <c r="A349" i="1" s="1"/>
  <c r="A350" i="1" s="1"/>
  <c r="A351" i="1" s="1"/>
  <c r="A352" i="1" s="1"/>
  <c r="A358" i="1" s="1"/>
  <c r="A360" i="1" s="1"/>
  <c r="A361" i="1" s="1"/>
  <c r="G331" i="1"/>
  <c r="G326" i="1"/>
  <c r="G327" i="1"/>
  <c r="G328" i="1"/>
  <c r="G324" i="1"/>
  <c r="G321" i="1"/>
  <c r="E9" i="1"/>
  <c r="G317" i="1"/>
  <c r="A315" i="1"/>
  <c r="A316" i="1" s="1"/>
  <c r="A318" i="1" s="1"/>
  <c r="A319" i="1" s="1"/>
  <c r="A320" i="1" s="1"/>
  <c r="A322" i="1" s="1"/>
  <c r="A323" i="1" s="1"/>
  <c r="A325" i="1" s="1"/>
  <c r="A329" i="1" s="1"/>
  <c r="A330" i="1" s="1"/>
  <c r="A332" i="1" s="1"/>
  <c r="G311" i="1"/>
  <c r="G306" i="1"/>
  <c r="G307" i="1"/>
  <c r="G308" i="1"/>
  <c r="G301" i="1"/>
  <c r="G297" i="1"/>
  <c r="G298" i="1"/>
  <c r="G293" i="1"/>
  <c r="G292" i="1"/>
  <c r="G287" i="1"/>
  <c r="G288" i="1"/>
  <c r="G289" i="1"/>
  <c r="G290" i="1"/>
  <c r="G291" i="1"/>
  <c r="G294" i="1"/>
  <c r="G282" i="1"/>
  <c r="G283" i="1"/>
  <c r="G279" i="1"/>
  <c r="G275" i="1"/>
  <c r="G276" i="1"/>
  <c r="G271" i="1"/>
  <c r="G269" i="1"/>
  <c r="A295" i="1"/>
  <c r="A296" i="1" s="1"/>
  <c r="A299" i="1" s="1"/>
  <c r="A300" i="1" s="1"/>
  <c r="A302" i="1" s="1"/>
  <c r="A303" i="1" s="1"/>
  <c r="A304" i="1" s="1"/>
  <c r="A305" i="1" s="1"/>
  <c r="A309" i="1" s="1"/>
  <c r="A310" i="1" s="1"/>
  <c r="A312" i="1" s="1"/>
  <c r="G296" i="1"/>
  <c r="G299" i="1"/>
  <c r="G300" i="1"/>
  <c r="G302" i="1"/>
  <c r="G303" i="1"/>
  <c r="G304" i="1"/>
  <c r="G305" i="1"/>
  <c r="G309" i="1"/>
  <c r="G310" i="1"/>
  <c r="G312" i="1"/>
  <c r="G313" i="1"/>
  <c r="G314" i="1"/>
  <c r="G315" i="1"/>
  <c r="G316" i="1"/>
  <c r="G318" i="1"/>
  <c r="G319" i="1"/>
  <c r="G320" i="1"/>
  <c r="G322" i="1"/>
  <c r="G323" i="1"/>
  <c r="G325" i="1"/>
  <c r="G329" i="1"/>
  <c r="G330" i="1"/>
  <c r="G332" i="1"/>
  <c r="G333" i="1"/>
  <c r="G334" i="1"/>
  <c r="G337" i="1"/>
  <c r="G339" i="1"/>
  <c r="G341" i="1"/>
  <c r="G346" i="1"/>
  <c r="G349" i="1"/>
  <c r="G350" i="1"/>
  <c r="G351" i="1"/>
  <c r="G352" i="1"/>
  <c r="G358" i="1"/>
  <c r="G360" i="1"/>
  <c r="G361" i="1"/>
  <c r="G362" i="1"/>
  <c r="G363" i="1"/>
  <c r="G364" i="1"/>
  <c r="G365" i="1"/>
  <c r="G366" i="1"/>
  <c r="A267" i="1"/>
  <c r="A268" i="1" s="1"/>
  <c r="A270" i="1" s="1"/>
  <c r="A272" i="1" s="1"/>
  <c r="A273" i="1" s="1"/>
  <c r="A274" i="1" s="1"/>
  <c r="A277" i="1" s="1"/>
  <c r="A278" i="1" s="1"/>
  <c r="A280" i="1" s="1"/>
  <c r="A281" i="1" s="1"/>
  <c r="A284" i="1" s="1"/>
  <c r="G273" i="1"/>
  <c r="G274" i="1"/>
  <c r="G277" i="1"/>
  <c r="G278" i="1"/>
  <c r="G280" i="1"/>
  <c r="G281" i="1"/>
  <c r="G284" i="1"/>
  <c r="G285" i="1"/>
  <c r="G286" i="1"/>
  <c r="G295" i="1"/>
  <c r="G262" i="1"/>
  <c r="G263" i="1"/>
  <c r="G257" i="1"/>
  <c r="G258" i="1"/>
  <c r="G259" i="1"/>
  <c r="G255" i="1"/>
  <c r="G251" i="1"/>
  <c r="G252" i="1"/>
  <c r="G253" i="1"/>
  <c r="A245" i="1"/>
  <c r="A246" i="1" s="1"/>
  <c r="A247" i="1" s="1"/>
  <c r="A248" i="1" s="1"/>
  <c r="A249" i="1" s="1"/>
  <c r="A250" i="1" s="1"/>
  <c r="A254" i="1" s="1"/>
  <c r="A256" i="1" s="1"/>
  <c r="A260" i="1" s="1"/>
  <c r="A261" i="1" s="1"/>
  <c r="A264" i="1" s="1"/>
  <c r="G241" i="1"/>
  <c r="G236" i="1"/>
  <c r="G235" i="1"/>
  <c r="G234" i="1"/>
  <c r="G233" i="1"/>
  <c r="G231" i="1"/>
  <c r="G232" i="1"/>
  <c r="G237" i="1"/>
  <c r="G229" i="1"/>
  <c r="G224" i="1"/>
  <c r="G225" i="1"/>
  <c r="G221" i="1"/>
  <c r="G222" i="1"/>
  <c r="G218" i="1"/>
  <c r="A219" i="1"/>
  <c r="A220" i="1" s="1"/>
  <c r="A223" i="1" s="1"/>
  <c r="A226" i="1" s="1"/>
  <c r="A227" i="1" s="1"/>
  <c r="A228" i="1" s="1"/>
  <c r="A230" i="1" s="1"/>
  <c r="A238" i="1" s="1"/>
  <c r="A239" i="1" s="1"/>
  <c r="A240" i="1" s="1"/>
  <c r="A242" i="1" s="1"/>
  <c r="G210" i="1"/>
  <c r="G208" i="1"/>
  <c r="G209" i="1"/>
  <c r="G204" i="1"/>
  <c r="G205" i="1"/>
  <c r="G198" i="1"/>
  <c r="G196" i="1"/>
  <c r="A197" i="1"/>
  <c r="A199" i="1" s="1"/>
  <c r="A200" i="1" s="1"/>
  <c r="A201" i="1" s="1"/>
  <c r="A202" i="1" s="1"/>
  <c r="A203" i="1" s="1"/>
  <c r="A206" i="1" s="1"/>
  <c r="A207" i="1" s="1"/>
  <c r="A211" i="1" s="1"/>
  <c r="A212" i="1" s="1"/>
  <c r="A213" i="1" s="1"/>
  <c r="G191" i="1"/>
  <c r="G188" i="1"/>
  <c r="G189" i="1"/>
  <c r="G186" i="1"/>
  <c r="G179" i="1"/>
  <c r="G199" i="1"/>
  <c r="G200" i="1"/>
  <c r="G201" i="1"/>
  <c r="G202" i="1"/>
  <c r="G203" i="1"/>
  <c r="G206" i="1"/>
  <c r="G207" i="1"/>
  <c r="G211" i="1"/>
  <c r="G212" i="1"/>
  <c r="G213" i="1"/>
  <c r="G214" i="1"/>
  <c r="G215" i="1"/>
  <c r="G216" i="1"/>
  <c r="G217" i="1"/>
  <c r="G219" i="1"/>
  <c r="G220" i="1"/>
  <c r="G223" i="1"/>
  <c r="G226" i="1"/>
  <c r="G227" i="1"/>
  <c r="G228" i="1"/>
  <c r="G230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4" i="1"/>
  <c r="G256" i="1"/>
  <c r="G260" i="1"/>
  <c r="G261" i="1"/>
  <c r="G264" i="1"/>
  <c r="G265" i="1"/>
  <c r="G266" i="1"/>
  <c r="G267" i="1"/>
  <c r="G268" i="1"/>
  <c r="G270" i="1"/>
  <c r="G272" i="1"/>
  <c r="A177" i="1"/>
  <c r="A178" i="1" s="1"/>
  <c r="A180" i="1" s="1"/>
  <c r="A181" i="1" s="1"/>
  <c r="A182" i="1" s="1"/>
  <c r="A183" i="1" s="1"/>
  <c r="A184" i="1" s="1"/>
  <c r="A185" i="1" s="1"/>
  <c r="A187" i="1" s="1"/>
  <c r="A190" i="1" s="1"/>
  <c r="A192" i="1" s="1"/>
  <c r="G170" i="1"/>
  <c r="G163" i="1"/>
  <c r="G164" i="1"/>
  <c r="G167" i="1"/>
  <c r="G165" i="1"/>
  <c r="G159" i="1"/>
  <c r="A160" i="1"/>
  <c r="A161" i="1" s="1"/>
  <c r="A162" i="1" s="1"/>
  <c r="G153" i="1"/>
  <c r="G140" i="1"/>
  <c r="G149" i="1"/>
  <c r="G150" i="1"/>
  <c r="G151" i="1"/>
  <c r="G147" i="1"/>
  <c r="G138" i="1"/>
  <c r="G139" i="1"/>
  <c r="G141" i="1"/>
  <c r="G133" i="1"/>
  <c r="G134" i="1"/>
  <c r="G135" i="1"/>
  <c r="A136" i="1"/>
  <c r="A137" i="1" s="1"/>
  <c r="A142" i="1" s="1"/>
  <c r="A143" i="1" s="1"/>
  <c r="A144" i="1" s="1"/>
  <c r="A145" i="1" s="1"/>
  <c r="A146" i="1" s="1"/>
  <c r="A148" i="1" s="1"/>
  <c r="A152" i="1" s="1"/>
  <c r="A154" i="1" s="1"/>
  <c r="A155" i="1" s="1"/>
  <c r="G126" i="1"/>
  <c r="G127" i="1"/>
  <c r="G128" i="1"/>
  <c r="G122" i="1"/>
  <c r="G123" i="1"/>
  <c r="G120" i="1"/>
  <c r="G118" i="1"/>
  <c r="G114" i="1"/>
  <c r="G112" i="1"/>
  <c r="G109" i="1"/>
  <c r="A110" i="1"/>
  <c r="A111" i="1" s="1"/>
  <c r="A113" i="1" s="1"/>
  <c r="A115" i="1" s="1"/>
  <c r="A116" i="1" s="1"/>
  <c r="A117" i="1" s="1"/>
  <c r="A119" i="1" s="1"/>
  <c r="A121" i="1" s="1"/>
  <c r="A124" i="1" s="1"/>
  <c r="A125" i="1" s="1"/>
  <c r="A129" i="1" s="1"/>
  <c r="G101" i="1"/>
  <c r="G99" i="1"/>
  <c r="G93" i="1"/>
  <c r="G91" i="1"/>
  <c r="A89" i="1"/>
  <c r="A90" i="1" s="1"/>
  <c r="A92" i="1" s="1"/>
  <c r="A94" i="1" s="1"/>
  <c r="A95" i="1" s="1"/>
  <c r="A96" i="1" s="1"/>
  <c r="A97" i="1" s="1"/>
  <c r="A98" i="1" s="1"/>
  <c r="A100" i="1" s="1"/>
  <c r="A102" i="1" s="1"/>
  <c r="A103" i="1" s="1"/>
  <c r="G81" i="1"/>
  <c r="G82" i="1"/>
  <c r="G80" i="1"/>
  <c r="G78" i="1"/>
  <c r="G76" i="1"/>
  <c r="G73" i="1"/>
  <c r="G71" i="1"/>
  <c r="G72" i="1"/>
  <c r="G69" i="1"/>
  <c r="G67" i="1"/>
  <c r="G63" i="1"/>
  <c r="A64" i="1"/>
  <c r="A65" i="1" s="1"/>
  <c r="A66" i="1" s="1"/>
  <c r="A68" i="1" s="1"/>
  <c r="A70" i="1" s="1"/>
  <c r="A74" i="1" s="1"/>
  <c r="A75" i="1" s="1"/>
  <c r="A77" i="1" s="1"/>
  <c r="A79" i="1" s="1"/>
  <c r="A83" i="1" s="1"/>
  <c r="A84" i="1" s="1"/>
  <c r="G56" i="1"/>
  <c r="G57" i="1"/>
  <c r="G53" i="1"/>
  <c r="G51" i="1"/>
  <c r="G46" i="1"/>
  <c r="G47" i="1"/>
  <c r="G43" i="1"/>
  <c r="G44" i="1"/>
  <c r="G41" i="1"/>
  <c r="G39" i="1"/>
  <c r="A40" i="1"/>
  <c r="A42" i="1" s="1"/>
  <c r="A45" i="1" s="1"/>
  <c r="A48" i="1" s="1"/>
  <c r="A49" i="1" s="1"/>
  <c r="A50" i="1" s="1"/>
  <c r="A52" i="1" s="1"/>
  <c r="A54" i="1" s="1"/>
  <c r="A55" i="1" s="1"/>
  <c r="A58" i="1" s="1"/>
  <c r="A59" i="1" s="1"/>
  <c r="G33" i="1"/>
  <c r="G34" i="1"/>
  <c r="G30" i="1"/>
  <c r="G31" i="1"/>
  <c r="G27" i="1"/>
  <c r="G28" i="1"/>
  <c r="G25" i="1"/>
  <c r="G23" i="1"/>
  <c r="G18" i="1"/>
  <c r="A16" i="1"/>
  <c r="A17" i="1" s="1"/>
  <c r="A19" i="1" s="1"/>
  <c r="A20" i="1" s="1"/>
  <c r="A21" i="1" s="1"/>
  <c r="A22" i="1" s="1"/>
  <c r="A24" i="1" s="1"/>
  <c r="A26" i="1" s="1"/>
  <c r="A29" i="1" s="1"/>
  <c r="A32" i="1" s="1"/>
  <c r="A35" i="1" s="1"/>
  <c r="A12" i="1"/>
  <c r="A13" i="1" s="1"/>
  <c r="G17" i="1"/>
  <c r="G19" i="1"/>
  <c r="G20" i="1"/>
  <c r="G21" i="1"/>
  <c r="G22" i="1"/>
  <c r="G24" i="1"/>
  <c r="G26" i="1"/>
  <c r="G29" i="1"/>
  <c r="G32" i="1"/>
  <c r="G35" i="1"/>
  <c r="G36" i="1"/>
  <c r="G37" i="1"/>
  <c r="G38" i="1"/>
  <c r="G40" i="1"/>
  <c r="G42" i="1"/>
  <c r="G45" i="1"/>
  <c r="G48" i="1"/>
  <c r="G49" i="1"/>
  <c r="G50" i="1"/>
  <c r="G52" i="1"/>
  <c r="G54" i="1"/>
  <c r="G55" i="1"/>
  <c r="G58" i="1"/>
  <c r="G59" i="1"/>
  <c r="G60" i="1"/>
  <c r="G61" i="1"/>
  <c r="G62" i="1"/>
  <c r="G64" i="1"/>
  <c r="G65" i="1"/>
  <c r="G66" i="1"/>
  <c r="G68" i="1"/>
  <c r="G70" i="1"/>
  <c r="G74" i="1"/>
  <c r="G75" i="1"/>
  <c r="G77" i="1"/>
  <c r="G79" i="1"/>
  <c r="G83" i="1"/>
  <c r="G84" i="1"/>
  <c r="G85" i="1"/>
  <c r="G86" i="1"/>
  <c r="G87" i="1"/>
  <c r="G88" i="1"/>
  <c r="G89" i="1"/>
  <c r="G90" i="1"/>
  <c r="G92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10" i="1"/>
  <c r="G111" i="1"/>
  <c r="G113" i="1"/>
  <c r="G115" i="1"/>
  <c r="G116" i="1"/>
  <c r="G117" i="1"/>
  <c r="G119" i="1"/>
  <c r="G121" i="1"/>
  <c r="G124" i="1"/>
  <c r="G125" i="1"/>
  <c r="G129" i="1"/>
  <c r="G130" i="1"/>
  <c r="G131" i="1"/>
  <c r="G132" i="1"/>
  <c r="G136" i="1"/>
  <c r="G137" i="1"/>
  <c r="G142" i="1"/>
  <c r="G143" i="1"/>
  <c r="G144" i="1"/>
  <c r="G145" i="1"/>
  <c r="G146" i="1"/>
  <c r="G148" i="1"/>
  <c r="G152" i="1"/>
  <c r="G154" i="1"/>
  <c r="G155" i="1"/>
  <c r="G156" i="1"/>
  <c r="G157" i="1"/>
  <c r="G158" i="1"/>
  <c r="G160" i="1"/>
  <c r="G161" i="1"/>
  <c r="G162" i="1"/>
  <c r="G166" i="1"/>
  <c r="G168" i="1"/>
  <c r="G169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7" i="1"/>
  <c r="G190" i="1"/>
  <c r="G192" i="1"/>
  <c r="G193" i="1"/>
  <c r="G194" i="1"/>
  <c r="G195" i="1"/>
  <c r="G197" i="1"/>
  <c r="G10" i="1"/>
  <c r="G11" i="1"/>
  <c r="G12" i="1"/>
  <c r="G13" i="1"/>
  <c r="G14" i="1"/>
  <c r="G15" i="1"/>
  <c r="G16" i="1"/>
  <c r="J4" i="3"/>
  <c r="G9" i="1"/>
  <c r="A163" i="1" l="1"/>
  <c r="A166" i="1" s="1"/>
  <c r="A168" i="1" s="1"/>
  <c r="A169" i="1" s="1"/>
  <c r="A171" i="1" s="1"/>
  <c r="A172" i="1" s="1"/>
  <c r="A173" i="1" s="1"/>
  <c r="A174" i="1" s="1"/>
  <c r="K3" i="3"/>
  <c r="L3" i="3" s="1"/>
  <c r="I9" i="1"/>
</calcChain>
</file>

<file path=xl/sharedStrings.xml><?xml version="1.0" encoding="utf-8"?>
<sst xmlns="http://schemas.openxmlformats.org/spreadsheetml/2006/main" count="727" uniqueCount="442">
  <si>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</si>
  <si>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</si>
  <si>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</si>
  <si>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</si>
  <si>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</si>
  <si>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</si>
  <si>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</si>
  <si>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</si>
  <si>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</si>
  <si>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</si>
  <si>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</si>
  <si>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</si>
  <si>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</si>
  <si>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</si>
  <si>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</si>
  <si>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</si>
  <si>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</si>
  <si>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</si>
  <si>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</si>
  <si>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</si>
  <si>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</si>
  <si>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</si>
  <si>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</si>
  <si>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</si>
  <si>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</si>
  <si>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</si>
  <si>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</si>
  <si>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</si>
  <si>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</si>
  <si>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</si>
  <si>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</si>
  <si>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</si>
  <si>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</si>
  <si>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</si>
  <si>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</si>
  <si>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</si>
  <si>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</si>
  <si>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</si>
  <si>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</si>
  <si>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</si>
  <si>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</si>
  <si>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</si>
  <si>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LANTING, AILEEN D.</t>
  </si>
  <si>
    <t>1996</t>
  </si>
  <si>
    <t>1997</t>
  </si>
  <si>
    <t>SL (2-0-0)</t>
  </si>
  <si>
    <t>3/20,21/1997</t>
  </si>
  <si>
    <t>7/14-15/1997</t>
  </si>
  <si>
    <t>SL (1-0-0)</t>
  </si>
  <si>
    <t>8/14/1997</t>
  </si>
  <si>
    <t>9/19/1997</t>
  </si>
  <si>
    <t>VL (4-0-0)</t>
  </si>
  <si>
    <t>9/3 - 10/3/1997</t>
  </si>
  <si>
    <t>SP (1-0-0)</t>
  </si>
  <si>
    <t>B-Day L. 10/8/1997</t>
  </si>
  <si>
    <t>10/13/1997</t>
  </si>
  <si>
    <t>VL (0-4-0)</t>
  </si>
  <si>
    <t>VL (1-0-0)</t>
  </si>
  <si>
    <t>UT (0-2-15)</t>
  </si>
  <si>
    <t>1998</t>
  </si>
  <si>
    <t>SL (3-0-0)</t>
  </si>
  <si>
    <t>UT (0-0-18)</t>
  </si>
  <si>
    <t>SL (0-4-0)</t>
  </si>
  <si>
    <t>1/19,20,21/1998</t>
  </si>
  <si>
    <t>HD 2/27/ 1998</t>
  </si>
  <si>
    <t>UT (0-1-3)</t>
  </si>
  <si>
    <t>3/2-3/1998</t>
  </si>
  <si>
    <t>3/26/1998</t>
  </si>
  <si>
    <t>VL (3-0-0)</t>
  </si>
  <si>
    <t>4/1,2,3/1998</t>
  </si>
  <si>
    <t>4/27/1998</t>
  </si>
  <si>
    <t>UT (0-0-39)</t>
  </si>
  <si>
    <t>UT (0-0-30)</t>
  </si>
  <si>
    <t>7/7-8/1998</t>
  </si>
  <si>
    <t>UT (0-0-20)</t>
  </si>
  <si>
    <t>8/17/1998</t>
  </si>
  <si>
    <t>UT (0-0-2)</t>
  </si>
  <si>
    <t>VL (2-0-0)</t>
  </si>
  <si>
    <t>10/2,9/1998</t>
  </si>
  <si>
    <t>UT (0-1-16)</t>
  </si>
  <si>
    <t>UT (0-0-52)</t>
  </si>
  <si>
    <t>B-Day L. 10/8/1998</t>
  </si>
  <si>
    <t>12/23/1998</t>
  </si>
  <si>
    <t>UT (0-1-26)</t>
  </si>
  <si>
    <t>1999</t>
  </si>
  <si>
    <t>UT (0-7-50)</t>
  </si>
  <si>
    <t>UT (0-0-55)</t>
  </si>
  <si>
    <t>UT (1-1-2)</t>
  </si>
  <si>
    <t>UT (0-0-46)</t>
  </si>
  <si>
    <t>5/17/1999</t>
  </si>
  <si>
    <t>UT (0-4-28)</t>
  </si>
  <si>
    <t>6/22/1999</t>
  </si>
  <si>
    <t>6/29/1999</t>
  </si>
  <si>
    <t>UT (0-0-51)</t>
  </si>
  <si>
    <t>8/13/1999</t>
  </si>
  <si>
    <t>UT (0-0-53)</t>
  </si>
  <si>
    <t>8/27-28/1999</t>
  </si>
  <si>
    <t>UT (0-1-1)</t>
  </si>
  <si>
    <t>B-Day L. 10/8/1999</t>
  </si>
  <si>
    <t>10/27/1999</t>
  </si>
  <si>
    <t>UT (0-3-26)</t>
  </si>
  <si>
    <t>12/6,7,8/1999</t>
  </si>
  <si>
    <t>12/27-28/1999</t>
  </si>
  <si>
    <t>UT (0-1-32)</t>
  </si>
  <si>
    <t>2000</t>
  </si>
  <si>
    <t>UT (0-0-50)</t>
  </si>
  <si>
    <t>UT (0-1-28)</t>
  </si>
  <si>
    <t>UT (0-0-24)</t>
  </si>
  <si>
    <t>3/20/2000</t>
  </si>
  <si>
    <t>4/26-28/2000</t>
  </si>
  <si>
    <t>UT (0-0-57)</t>
  </si>
  <si>
    <t>UT 0-1-4)</t>
  </si>
  <si>
    <t>SP (2-0-0)</t>
  </si>
  <si>
    <t>Filial O.  10/2,3/2000</t>
  </si>
  <si>
    <t>B-Day 10/9/2000</t>
  </si>
  <si>
    <t>VL (1-4-0)</t>
  </si>
  <si>
    <t>12/14, HD 15/2000</t>
  </si>
  <si>
    <t>12/26-29/2000</t>
  </si>
  <si>
    <t>2001</t>
  </si>
  <si>
    <t>1/17,18/2001</t>
  </si>
  <si>
    <t>3/1,2/2001</t>
  </si>
  <si>
    <t>4/19/2001</t>
  </si>
  <si>
    <t>7/9,10/2001</t>
  </si>
  <si>
    <t>8/13/2001</t>
  </si>
  <si>
    <t>10/2,3/2001</t>
  </si>
  <si>
    <t>SP (3-0-0)</t>
  </si>
  <si>
    <t>Parental O. 10/4,5,8/2001</t>
  </si>
  <si>
    <t>11/13/2001</t>
  </si>
  <si>
    <t>11/20,21/2001</t>
  </si>
  <si>
    <t>12/4,5/2001</t>
  </si>
  <si>
    <t>2002</t>
  </si>
  <si>
    <t>1/24/2002</t>
  </si>
  <si>
    <t>3/25/2002</t>
  </si>
  <si>
    <t>9/10,11,12/2002</t>
  </si>
  <si>
    <t>Personal M.T 5/13,14,15/2002</t>
  </si>
  <si>
    <t>Personal M. T. 7/2/1999</t>
  </si>
  <si>
    <t>10/2,3,4/2002</t>
  </si>
  <si>
    <t>2003</t>
  </si>
  <si>
    <t>1/3,6/2003</t>
  </si>
  <si>
    <t>VL (7-0-0)</t>
  </si>
  <si>
    <t>5/26 - 6/3/2003</t>
  </si>
  <si>
    <t>Parental O. 6/4,5/2003</t>
  </si>
  <si>
    <t>B-Day 10/8/2003</t>
  </si>
  <si>
    <t>2004</t>
  </si>
  <si>
    <t>UT (0-2-26)</t>
  </si>
  <si>
    <t>UT (1-5-21)</t>
  </si>
  <si>
    <t>3/29,30/2004</t>
  </si>
  <si>
    <t>UT (0-4-33)</t>
  </si>
  <si>
    <t>UT (0-2-4)</t>
  </si>
  <si>
    <t>UT (0-1-34)</t>
  </si>
  <si>
    <t>UT (1-0-26)</t>
  </si>
  <si>
    <t>UT (0-5-55)</t>
  </si>
  <si>
    <t>UT (0-2-49)</t>
  </si>
  <si>
    <t>10/22,26/2004</t>
  </si>
  <si>
    <t>B-Day L. 10/8/2004</t>
  </si>
  <si>
    <t>SL (4-0-0)</t>
  </si>
  <si>
    <t>10/27-29 -11/2/2004</t>
  </si>
  <si>
    <t>UT (0-5-59)</t>
  </si>
  <si>
    <t>Parental O. 12/20,21/2004</t>
  </si>
  <si>
    <t>UT (0-3-59)</t>
  </si>
  <si>
    <t>12/28,29/2004</t>
  </si>
  <si>
    <t>2005</t>
  </si>
  <si>
    <t>Domestic 1/19/2005</t>
  </si>
  <si>
    <t>UT (1-1-34)</t>
  </si>
  <si>
    <t>2/18,21/2005</t>
  </si>
  <si>
    <t>UT (1-0-30)</t>
  </si>
  <si>
    <t>UT (2-2-10)</t>
  </si>
  <si>
    <t>UT (1-3-20)</t>
  </si>
  <si>
    <t>UT (1-1-1)</t>
  </si>
  <si>
    <t>UT (1-1-53)</t>
  </si>
  <si>
    <t>7/18/2005</t>
  </si>
  <si>
    <t>7/28,29/2005</t>
  </si>
  <si>
    <t>UT (1-1-45)</t>
  </si>
  <si>
    <t>SL (5-0-0)</t>
  </si>
  <si>
    <t>9/12-16/2005</t>
  </si>
  <si>
    <t>UT (0-5-22)</t>
  </si>
  <si>
    <t>UT (0-4-42)</t>
  </si>
  <si>
    <t>UT (1-7-7)</t>
  </si>
  <si>
    <t>FL (2-0-0)</t>
  </si>
  <si>
    <t>12/27,28/2005</t>
  </si>
  <si>
    <t>FL (3-0-0)</t>
  </si>
  <si>
    <t>UT (2-2-36)</t>
  </si>
  <si>
    <t>2006</t>
  </si>
  <si>
    <t>1/2,3/2006</t>
  </si>
  <si>
    <t>UT (1-7-57)</t>
  </si>
  <si>
    <t>UT (1-7-12)</t>
  </si>
  <si>
    <t>3/3,6,7/2006</t>
  </si>
  <si>
    <t>FL (1-0-0)</t>
  </si>
  <si>
    <t>3/21/2006</t>
  </si>
  <si>
    <t>UT (1-1-52)</t>
  </si>
  <si>
    <t>4/17,18/2006</t>
  </si>
  <si>
    <t>5/18-19/2006</t>
  </si>
  <si>
    <t>UT (0-2-54)</t>
  </si>
  <si>
    <t>UT (1-6-21)</t>
  </si>
  <si>
    <t>UT (1-5-50)</t>
  </si>
  <si>
    <t>7/14/2006</t>
  </si>
  <si>
    <t>UT (0-6-19)</t>
  </si>
  <si>
    <t>9/12,13/2006 Domestic</t>
  </si>
  <si>
    <t>9/14,15/2006</t>
  </si>
  <si>
    <t>8/17/2006</t>
  </si>
  <si>
    <t>8/22,23/2006</t>
  </si>
  <si>
    <t>8/29/2006</t>
  </si>
  <si>
    <t>B-Day L. 10/9/2006</t>
  </si>
  <si>
    <t>UT (1-5-54)</t>
  </si>
  <si>
    <t>UT (1-7-38)</t>
  </si>
  <si>
    <t>UT (3-4-30)</t>
  </si>
  <si>
    <t>11/29,31/2006</t>
  </si>
  <si>
    <t>UT (0-5-21)</t>
  </si>
  <si>
    <t>UT (0-1-9)</t>
  </si>
  <si>
    <t>2007</t>
  </si>
  <si>
    <t>Personal M.T. 7/11/2007</t>
  </si>
  <si>
    <t>7/21/2007</t>
  </si>
  <si>
    <t>7/25/2007</t>
  </si>
  <si>
    <t>8/28,29/2007</t>
  </si>
  <si>
    <t>10/2,3/2007</t>
  </si>
  <si>
    <t>B-Day L. 10/8/2007</t>
  </si>
  <si>
    <t>UT (1-2-4)</t>
  </si>
  <si>
    <t>Domestic 12/20/2007</t>
  </si>
  <si>
    <t>12/26-28/2007</t>
  </si>
  <si>
    <t>UT (1-1-44)</t>
  </si>
  <si>
    <t>UT (2-7-20)</t>
  </si>
  <si>
    <t>2008</t>
  </si>
  <si>
    <t>2009</t>
  </si>
  <si>
    <t>UT (4-6-5)</t>
  </si>
  <si>
    <t>UT (3-1-50)</t>
  </si>
  <si>
    <t>3/31 - 4/2/2008</t>
  </si>
  <si>
    <t>UT (2-6-55)</t>
  </si>
  <si>
    <t>4/3,4/2008</t>
  </si>
  <si>
    <t>UT (0-6-23)</t>
  </si>
  <si>
    <t>UT (2-7-53)</t>
  </si>
  <si>
    <t>UT (1-2-30)</t>
  </si>
  <si>
    <t>7/11/2008 Filial L.</t>
  </si>
  <si>
    <t>UT (2-1-19)</t>
  </si>
  <si>
    <t>UT (1-1-7)</t>
  </si>
  <si>
    <t>B-Day L. 10/8/2008</t>
  </si>
  <si>
    <t>UT (1-7-29)</t>
  </si>
  <si>
    <t>UT (1-7-23)</t>
  </si>
  <si>
    <t>Personal o. 10/28,10/2005</t>
  </si>
  <si>
    <t>Filial 12/19/2008</t>
  </si>
  <si>
    <t>12/22,23/2008</t>
  </si>
  <si>
    <t>UT (1-2-23)</t>
  </si>
  <si>
    <t>Domestic 1/27/2009</t>
  </si>
  <si>
    <t>1/28-30/2009</t>
  </si>
  <si>
    <t>1/6,7/2009</t>
  </si>
  <si>
    <t>1/27/2009</t>
  </si>
  <si>
    <t>2/2,3/2009</t>
  </si>
  <si>
    <t>Domestic 2/23/2009</t>
  </si>
  <si>
    <t>2/18/2009</t>
  </si>
  <si>
    <t>UT (1-3-9)</t>
  </si>
  <si>
    <t>UT (1-6-31)</t>
  </si>
  <si>
    <t>3/20/2009</t>
  </si>
  <si>
    <t>4/17/2009</t>
  </si>
  <si>
    <t>UT (1-4-22)</t>
  </si>
  <si>
    <t>UT (1-5-13)</t>
  </si>
  <si>
    <t>UT (1-3-30)</t>
  </si>
  <si>
    <t>UT (1-1-38)</t>
  </si>
  <si>
    <t>4/8,20/2009</t>
  </si>
  <si>
    <t>UT (1-1-17)</t>
  </si>
  <si>
    <t>UT (2-0-51)</t>
  </si>
  <si>
    <t>9/2,3/2009</t>
  </si>
  <si>
    <t>B-Day 10/8/2009</t>
  </si>
  <si>
    <t>UT (1-5-18)</t>
  </si>
  <si>
    <t>UT (1-2-8)</t>
  </si>
  <si>
    <t>11/11-13/2009</t>
  </si>
  <si>
    <t>UT (1-6-0)</t>
  </si>
  <si>
    <t>UT (0-2-58)</t>
  </si>
  <si>
    <t>2010</t>
  </si>
  <si>
    <t>UT (1-2-57)</t>
  </si>
  <si>
    <t>UT (1-4-42)</t>
  </si>
  <si>
    <t>3/2,3/2010</t>
  </si>
  <si>
    <t>UT (1-4-56)</t>
  </si>
  <si>
    <t>UT (1-7-8)</t>
  </si>
  <si>
    <t>UT (1-6-35)</t>
  </si>
  <si>
    <t>6/9-11/2010</t>
  </si>
  <si>
    <t>UT (0-5-5)</t>
  </si>
  <si>
    <t>UT (0-6-6)</t>
  </si>
  <si>
    <t>Domestic 9/23,24/2010</t>
  </si>
  <si>
    <t>10/4,5/2010</t>
  </si>
  <si>
    <t>B-Day 10/8/2010</t>
  </si>
  <si>
    <t>UT (0-4-21)</t>
  </si>
  <si>
    <t>UT (0-3-5)</t>
  </si>
  <si>
    <t>UT (1-0-36)</t>
  </si>
  <si>
    <t>UT (1-2-11)</t>
  </si>
  <si>
    <t>2011</t>
  </si>
  <si>
    <t>1/27,28/2011</t>
  </si>
  <si>
    <t>2/28/2011</t>
  </si>
  <si>
    <t>3/21,23-25/2011</t>
  </si>
  <si>
    <t>3/16/2011</t>
  </si>
  <si>
    <t>Domestic 4/14/2011</t>
  </si>
  <si>
    <t>5/31 - 6/3/2011</t>
  </si>
  <si>
    <t>9/7,8/2011</t>
  </si>
  <si>
    <t>10/3,4/2011</t>
  </si>
  <si>
    <t>B-Day 10/10/2011</t>
  </si>
  <si>
    <t>Domestic 9/23/2011</t>
  </si>
  <si>
    <t>9/27,28/2011</t>
  </si>
  <si>
    <t>10/18/2011</t>
  </si>
  <si>
    <t>12/26-28/2011</t>
  </si>
  <si>
    <t>FL (5-0-0)</t>
  </si>
  <si>
    <t>12/14/2011</t>
  </si>
  <si>
    <t>12/29/2011</t>
  </si>
  <si>
    <t>2012</t>
  </si>
  <si>
    <t>1/3,4/2012</t>
  </si>
  <si>
    <t>Domestic 1/19/2012</t>
  </si>
  <si>
    <t>Domestic 2/22/2012</t>
  </si>
  <si>
    <t>3/8,19/2012</t>
  </si>
  <si>
    <t>3/23/2012</t>
  </si>
  <si>
    <t>3/29,30/2012</t>
  </si>
  <si>
    <t>4/11-13/2012</t>
  </si>
  <si>
    <t>4/30/2012</t>
  </si>
  <si>
    <t>5/16-18/2012</t>
  </si>
  <si>
    <t>5/29/2012</t>
  </si>
  <si>
    <t>4/26/2012</t>
  </si>
  <si>
    <t>7/18-20/2012</t>
  </si>
  <si>
    <t>B-Day 10/8/2012</t>
  </si>
  <si>
    <t>10/2-5/2012</t>
  </si>
  <si>
    <t>10/25/2012</t>
  </si>
  <si>
    <t>11/28/2012</t>
  </si>
  <si>
    <t>12/26-28/2012</t>
  </si>
  <si>
    <t>2013</t>
  </si>
  <si>
    <t>3/19/2013</t>
  </si>
  <si>
    <t>3/28/2013</t>
  </si>
  <si>
    <t>Domestic 5/8/2013</t>
  </si>
  <si>
    <t>4/25-26/2013</t>
  </si>
  <si>
    <t>5/28/2013</t>
  </si>
  <si>
    <t>6/27/2013</t>
  </si>
  <si>
    <t>10/3,4/2013</t>
  </si>
  <si>
    <t>Filial 10/7,8/2013</t>
  </si>
  <si>
    <t>9/27/2013</t>
  </si>
  <si>
    <t>10/16/2013</t>
  </si>
  <si>
    <t>12/16,17/2013</t>
  </si>
  <si>
    <t>2014</t>
  </si>
  <si>
    <t>1/27-28/2014</t>
  </si>
  <si>
    <t>3/19,20/2014</t>
  </si>
  <si>
    <t>Filial 4/25/2014</t>
  </si>
  <si>
    <t>5/16/2014</t>
  </si>
  <si>
    <t>Filial 6/16,17/2014</t>
  </si>
  <si>
    <t>5/22,23/2014</t>
  </si>
  <si>
    <t>UT (1-0-14)</t>
  </si>
  <si>
    <t>6/18-20/2014</t>
  </si>
  <si>
    <t>UT (0-6-44)</t>
  </si>
  <si>
    <t>8/4-6/2014</t>
  </si>
  <si>
    <t>UT (0-5-57)</t>
  </si>
  <si>
    <t>UT (3-0-0)</t>
  </si>
  <si>
    <t>10/2,3/2014</t>
  </si>
  <si>
    <t>UT (1-3-34)</t>
  </si>
  <si>
    <t>10/21/2014</t>
  </si>
  <si>
    <t>11/27/2014</t>
  </si>
  <si>
    <t>UT (1-5-30)</t>
  </si>
  <si>
    <t>UT (1-6-12)</t>
  </si>
  <si>
    <t>2015</t>
  </si>
  <si>
    <t>UT (0-2-17)</t>
  </si>
  <si>
    <t>UT (0-2-28)</t>
  </si>
  <si>
    <t>4/29/2015</t>
  </si>
  <si>
    <t>UT (1-4-2)</t>
  </si>
  <si>
    <t>Domestic 5/19,20/2015</t>
  </si>
  <si>
    <t>5/12,13,14,15/2015</t>
  </si>
  <si>
    <t>5/22,27/2015</t>
  </si>
  <si>
    <t>UT (1-4-33)</t>
  </si>
  <si>
    <t>UT (2-6-21)</t>
  </si>
  <si>
    <t>UT (2-6-59)</t>
  </si>
  <si>
    <t>8/18,19/2015</t>
  </si>
  <si>
    <t>UT (1-2-42)</t>
  </si>
  <si>
    <t>10/7-9/2015</t>
  </si>
  <si>
    <t>UT (1-5-16)</t>
  </si>
  <si>
    <t>UT (3-4-0)</t>
  </si>
  <si>
    <t>11/25/2015</t>
  </si>
  <si>
    <t>Domestic 12/18/2015</t>
  </si>
  <si>
    <t>12/28,29/2015</t>
  </si>
  <si>
    <t>12/15/2015</t>
  </si>
  <si>
    <t>UT (0-0-31)</t>
  </si>
  <si>
    <t>UT (2-5-10)</t>
  </si>
  <si>
    <t>2016</t>
  </si>
  <si>
    <t>1/18-21/2016</t>
  </si>
  <si>
    <t>Mourning 1/22,25,26/2016</t>
  </si>
  <si>
    <t>8/26/2016</t>
  </si>
  <si>
    <t>8/30,31 - 9/1,2/2016</t>
  </si>
  <si>
    <t>10/3,4/2016</t>
  </si>
  <si>
    <t>12/5-7/2016</t>
  </si>
  <si>
    <t>2017</t>
  </si>
  <si>
    <t>1/10-18/2017</t>
  </si>
  <si>
    <t>1/19/2017</t>
  </si>
  <si>
    <t>3/21/2017</t>
  </si>
  <si>
    <t>5/8-10/2017</t>
  </si>
  <si>
    <t>5/15/2017</t>
  </si>
  <si>
    <t>6/5,6/2017</t>
  </si>
  <si>
    <t>7/11,12/2017</t>
  </si>
  <si>
    <t>7/19,20/2017</t>
  </si>
  <si>
    <t>8/14/2017</t>
  </si>
  <si>
    <t>11/20,21/2017</t>
  </si>
  <si>
    <t>11/22-27/2017</t>
  </si>
  <si>
    <t>2018</t>
  </si>
  <si>
    <t>Domestic 1/18/2018</t>
  </si>
  <si>
    <t>2/15/2018</t>
  </si>
  <si>
    <t>4/4,10/2018</t>
  </si>
  <si>
    <t>UT (1-1-22)</t>
  </si>
  <si>
    <t>Domestic 6/26/2018</t>
  </si>
  <si>
    <t>6/27/2018</t>
  </si>
  <si>
    <t>6/20/2018</t>
  </si>
  <si>
    <t>UT (0-0-35)</t>
  </si>
  <si>
    <t>7/10,11,12/2018</t>
  </si>
  <si>
    <t>Domestic 7/16/2018</t>
  </si>
  <si>
    <t>UT (0-0-5)</t>
  </si>
  <si>
    <t>UT (0-0-56)</t>
  </si>
  <si>
    <t>UT (0-4-0)</t>
  </si>
  <si>
    <t>10/3,4,8/2018</t>
  </si>
  <si>
    <t>10/24-26/2018</t>
  </si>
  <si>
    <t>12/21,27,28/2018</t>
  </si>
  <si>
    <t>2019</t>
  </si>
  <si>
    <t>1/15/2019</t>
  </si>
  <si>
    <t>1/22/2019</t>
  </si>
  <si>
    <t>1/28,29/2019</t>
  </si>
  <si>
    <t>6/27/2019</t>
  </si>
  <si>
    <t>8/27/2019</t>
  </si>
  <si>
    <t>9/24/2019</t>
  </si>
  <si>
    <t>Domestic 10/3,4/2019</t>
  </si>
  <si>
    <t>10/8-11/2019</t>
  </si>
  <si>
    <t>2020</t>
  </si>
  <si>
    <t>CL (4-0-0)</t>
  </si>
  <si>
    <t>Calamity L. 2/11-13/2020</t>
  </si>
  <si>
    <t>B-Day 10/8/2020</t>
  </si>
  <si>
    <t>Domestic E. 12/11,14/2020</t>
  </si>
  <si>
    <t>VL (5-0-0)</t>
  </si>
  <si>
    <t>12/15-18,21/2020</t>
  </si>
  <si>
    <t>2021</t>
  </si>
  <si>
    <t>Domestic 3/21,23/2021</t>
  </si>
  <si>
    <t>6/24/2021</t>
  </si>
  <si>
    <t>12/22,23,24/2021</t>
  </si>
  <si>
    <t>12/29,31/2021</t>
  </si>
  <si>
    <t>2022</t>
  </si>
  <si>
    <t>Domestic 3/28,29/2022</t>
  </si>
  <si>
    <t>5/22/2022</t>
  </si>
  <si>
    <t>06/16/2022</t>
  </si>
  <si>
    <t>8/10,11/2022</t>
  </si>
  <si>
    <t>2023</t>
  </si>
  <si>
    <t>SL(1-0-0)</t>
  </si>
  <si>
    <t>VL(5-0-0)</t>
  </si>
  <si>
    <t>12/9,12,13,14,29</t>
  </si>
  <si>
    <t>SL(2-0-0)</t>
  </si>
  <si>
    <t>1/30,21/2023</t>
  </si>
  <si>
    <t>SP(3-0-0)</t>
  </si>
  <si>
    <t>2/21-23/2023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</si>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</sst>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6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62"/>
  <sheetViews>
    <sheetView tabSelected="1" topLeftCell="A7" zoomScale="110" zoomScaleNormal="110" workbookViewId="0">
      <pane ySplit="1890" topLeftCell="A630" activePane="bottomLeft"/>
      <selection activeCell="C5" sqref="C5"/>
      <selection pane="bottomLeft" activeCell="C652" sqref="C6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117.68700000000007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117.25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36069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36100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36130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35431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35462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2" si="0">EDATE(A16,1)</f>
        <v>35490</v>
      </c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46</v>
      </c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>EDATE(A17,1)</f>
        <v>35521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35551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35582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35612</v>
      </c>
      <c r="B22" s="20" t="s">
        <v>45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47</v>
      </c>
    </row>
    <row r="23" spans="1:11" x14ac:dyDescent="0.25">
      <c r="A23" s="40"/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>EDATE(A22,1)</f>
        <v>35643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49</v>
      </c>
    </row>
    <row r="25" spans="1:11" x14ac:dyDescent="0.25">
      <c r="A25" s="40"/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>EDATE(A24,1)</f>
        <v>35674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20" t="s">
        <v>50</v>
      </c>
    </row>
    <row r="27" spans="1:11" x14ac:dyDescent="0.25">
      <c r="A27" s="40"/>
      <c r="B27" s="20" t="s">
        <v>51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f>EDATE(A26,1)</f>
        <v>35704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54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55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1">
        <f>EDATE(A29,1)</f>
        <v>35735</v>
      </c>
      <c r="B32" s="20" t="s">
        <v>56</v>
      </c>
      <c r="C32" s="13"/>
      <c r="D32" s="39">
        <v>0.5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35622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1">
        <f>EDATE(A32,1)</f>
        <v>35765</v>
      </c>
      <c r="B35" s="20" t="s">
        <v>57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35654</v>
      </c>
    </row>
    <row r="36" spans="1:11" x14ac:dyDescent="0.25">
      <c r="A36" s="40"/>
      <c r="B36" s="20" t="s">
        <v>58</v>
      </c>
      <c r="C36" s="13">
        <v>1.25</v>
      </c>
      <c r="D36" s="39">
        <v>0.28100000000000003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8" t="s">
        <v>59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35796</v>
      </c>
      <c r="B38" s="20" t="s">
        <v>60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63</v>
      </c>
    </row>
    <row r="39" spans="1:11" x14ac:dyDescent="0.25">
      <c r="A39" s="40"/>
      <c r="B39" s="20" t="s">
        <v>61</v>
      </c>
      <c r="C39" s="13">
        <v>1.25</v>
      </c>
      <c r="D39" s="39">
        <v>3.7000000000000019E-2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35827</v>
      </c>
      <c r="B40" s="20" t="s">
        <v>62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0.5</v>
      </c>
      <c r="I40" s="9"/>
      <c r="J40" s="11"/>
      <c r="K40" s="20" t="s">
        <v>64</v>
      </c>
    </row>
    <row r="41" spans="1:11" x14ac:dyDescent="0.25">
      <c r="A41" s="40"/>
      <c r="B41" s="20" t="s">
        <v>65</v>
      </c>
      <c r="C41" s="13">
        <v>1.25</v>
      </c>
      <c r="D41" s="39">
        <v>0.13100000000000001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EDATE(A40,1)</f>
        <v>35855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66</v>
      </c>
    </row>
    <row r="43" spans="1:11" x14ac:dyDescent="0.25">
      <c r="A43" s="40"/>
      <c r="B43" s="20" t="s">
        <v>57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67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EDATE(A42,1)</f>
        <v>35886</v>
      </c>
      <c r="B45" s="20" t="s">
        <v>68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25">
      <c r="A46" s="40"/>
      <c r="B46" s="20" t="s">
        <v>57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>
        <v>1.25</v>
      </c>
      <c r="D47" s="39">
        <v>8.1000000000000016E-2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EDATE(A45,1)</f>
        <v>35916</v>
      </c>
      <c r="B48" s="20" t="s">
        <v>72</v>
      </c>
      <c r="C48" s="13">
        <v>1.25</v>
      </c>
      <c r="D48" s="39">
        <v>6.200000000000002E-2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9" si="1">EDATE(A48,1)</f>
        <v>35947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1"/>
        <v>35977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2</v>
      </c>
      <c r="I50" s="9"/>
      <c r="J50" s="11"/>
      <c r="K50" s="20" t="s">
        <v>73</v>
      </c>
    </row>
    <row r="51" spans="1:11" x14ac:dyDescent="0.25">
      <c r="A51" s="40"/>
      <c r="B51" s="20" t="s">
        <v>74</v>
      </c>
      <c r="C51" s="13"/>
      <c r="D51" s="39">
        <v>4.2000000000000003E-2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36008</v>
      </c>
      <c r="B52" s="20" t="s">
        <v>57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76</v>
      </c>
      <c r="C53" s="13">
        <v>1.25</v>
      </c>
      <c r="D53" s="39">
        <v>4.0000000000000001E-3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36039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36069</v>
      </c>
      <c r="B55" s="20" t="s">
        <v>77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78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81</v>
      </c>
    </row>
    <row r="57" spans="1:11" x14ac:dyDescent="0.25">
      <c r="A57" s="40"/>
      <c r="B57" s="20" t="s">
        <v>79</v>
      </c>
      <c r="C57" s="13">
        <v>1.25</v>
      </c>
      <c r="D57" s="39">
        <v>0.15800000000000003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EDATE(A55,1)</f>
        <v>36100</v>
      </c>
      <c r="B58" s="20" t="s">
        <v>80</v>
      </c>
      <c r="C58" s="13">
        <v>1.25</v>
      </c>
      <c r="D58" s="39">
        <v>0.10800000000000001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36130</v>
      </c>
      <c r="B59" s="20" t="s">
        <v>57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82</v>
      </c>
    </row>
    <row r="60" spans="1:11" x14ac:dyDescent="0.25">
      <c r="A60" s="40"/>
      <c r="B60" s="20" t="s">
        <v>83</v>
      </c>
      <c r="C60" s="13">
        <v>1.25</v>
      </c>
      <c r="D60" s="39">
        <v>0.17900000000000002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84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36161</v>
      </c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36373</v>
      </c>
    </row>
    <row r="63" spans="1:11" x14ac:dyDescent="0.25">
      <c r="A63" s="40"/>
      <c r="B63" s="20" t="s">
        <v>85</v>
      </c>
      <c r="C63" s="13">
        <v>1.25</v>
      </c>
      <c r="D63" s="39">
        <v>0.97899999999999998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36192</v>
      </c>
      <c r="B64" s="20" t="s">
        <v>86</v>
      </c>
      <c r="C64" s="13">
        <v>1.25</v>
      </c>
      <c r="D64" s="39">
        <v>0.115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84" si="2">EDATE(A64,1)</f>
        <v>36220</v>
      </c>
      <c r="B65" s="20" t="s">
        <v>87</v>
      </c>
      <c r="C65" s="13">
        <v>1.25</v>
      </c>
      <c r="D65" s="39">
        <v>1.129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2"/>
        <v>36251</v>
      </c>
      <c r="B66" s="20" t="s">
        <v>48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36498</v>
      </c>
    </row>
    <row r="67" spans="1:11" x14ac:dyDescent="0.25">
      <c r="A67" s="40"/>
      <c r="B67" s="20" t="s">
        <v>88</v>
      </c>
      <c r="C67" s="13">
        <v>1.25</v>
      </c>
      <c r="D67" s="39">
        <v>9.6000000000000002E-2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EDATE(A66,1)</f>
        <v>36281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89</v>
      </c>
    </row>
    <row r="69" spans="1:11" x14ac:dyDescent="0.25">
      <c r="A69" s="40"/>
      <c r="B69" s="20" t="s">
        <v>90</v>
      </c>
      <c r="C69" s="13">
        <v>1.25</v>
      </c>
      <c r="D69" s="39">
        <v>0.55800000000000005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36312</v>
      </c>
      <c r="B70" s="20" t="s">
        <v>57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91</v>
      </c>
    </row>
    <row r="71" spans="1:11" x14ac:dyDescent="0.25">
      <c r="A71" s="40"/>
      <c r="B71" s="20" t="s">
        <v>57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92</v>
      </c>
    </row>
    <row r="72" spans="1:11" x14ac:dyDescent="0.25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135</v>
      </c>
    </row>
    <row r="73" spans="1:11" x14ac:dyDescent="0.25">
      <c r="A73" s="40"/>
      <c r="B73" s="20" t="s">
        <v>61</v>
      </c>
      <c r="C73" s="13">
        <v>1.25</v>
      </c>
      <c r="D73" s="39">
        <v>3.7000000000000019E-2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EDATE(A70,1)</f>
        <v>36342</v>
      </c>
      <c r="B74" s="20" t="s">
        <v>93</v>
      </c>
      <c r="C74" s="13">
        <v>1.25</v>
      </c>
      <c r="D74" s="39">
        <v>0.10600000000000001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2"/>
        <v>36373</v>
      </c>
      <c r="B75" s="20" t="s">
        <v>57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94</v>
      </c>
    </row>
    <row r="76" spans="1:11" x14ac:dyDescent="0.25">
      <c r="A76" s="40"/>
      <c r="B76" s="20" t="s">
        <v>95</v>
      </c>
      <c r="C76" s="13">
        <v>1.25</v>
      </c>
      <c r="D76" s="39">
        <v>0.11000000000000001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36404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96</v>
      </c>
    </row>
    <row r="78" spans="1:11" x14ac:dyDescent="0.25">
      <c r="A78" s="40"/>
      <c r="B78" s="20" t="s">
        <v>97</v>
      </c>
      <c r="C78" s="13">
        <v>1.25</v>
      </c>
      <c r="D78" s="39">
        <v>0.127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EDATE(A77,1)</f>
        <v>36434</v>
      </c>
      <c r="B79" s="20" t="s">
        <v>57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36260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98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20" t="s">
        <v>99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EDATE(A79,1)</f>
        <v>36465</v>
      </c>
      <c r="B83" s="20" t="s">
        <v>100</v>
      </c>
      <c r="C83" s="13">
        <v>1.25</v>
      </c>
      <c r="D83" s="39">
        <v>0.42899999999999999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2"/>
        <v>36495</v>
      </c>
      <c r="B84" s="20" t="s">
        <v>60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3</v>
      </c>
      <c r="I84" s="9"/>
      <c r="J84" s="11"/>
      <c r="K84" s="20" t="s">
        <v>101</v>
      </c>
    </row>
    <row r="85" spans="1:11" x14ac:dyDescent="0.25">
      <c r="A85" s="40"/>
      <c r="B85" s="20" t="s">
        <v>77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102</v>
      </c>
    </row>
    <row r="86" spans="1:11" x14ac:dyDescent="0.25">
      <c r="A86" s="40"/>
      <c r="B86" s="20" t="s">
        <v>103</v>
      </c>
      <c r="C86" s="13">
        <v>1.25</v>
      </c>
      <c r="D86" s="39">
        <v>0.192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104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 t="s">
        <v>105</v>
      </c>
      <c r="C88" s="13">
        <v>1.25</v>
      </c>
      <c r="D88" s="39">
        <v>0.10400000000000001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 t="s">
        <v>106</v>
      </c>
      <c r="C89" s="13">
        <v>1.25</v>
      </c>
      <c r="D89" s="39">
        <v>0.18300000000000002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3" si="3">EDATE(A89,1)</f>
        <v>36586</v>
      </c>
      <c r="B90" s="20" t="s">
        <v>48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20" t="s">
        <v>108</v>
      </c>
    </row>
    <row r="91" spans="1:11" x14ac:dyDescent="0.25">
      <c r="A91" s="40"/>
      <c r="B91" s="20" t="s">
        <v>107</v>
      </c>
      <c r="C91" s="13">
        <v>1.25</v>
      </c>
      <c r="D91" s="39">
        <v>5.000000000000001E-2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36617</v>
      </c>
      <c r="B92" s="20" t="s">
        <v>68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109</v>
      </c>
    </row>
    <row r="93" spans="1:11" x14ac:dyDescent="0.25">
      <c r="A93" s="40"/>
      <c r="B93" s="20" t="s">
        <v>107</v>
      </c>
      <c r="C93" s="13">
        <v>1.25</v>
      </c>
      <c r="D93" s="39">
        <v>5.000000000000001E-2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EDATE(A92,1)</f>
        <v>36647</v>
      </c>
      <c r="B94" s="20" t="s">
        <v>110</v>
      </c>
      <c r="C94" s="13">
        <v>1.25</v>
      </c>
      <c r="D94" s="39">
        <v>0.11900000000000001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3"/>
        <v>36678</v>
      </c>
      <c r="B95" s="20" t="s">
        <v>76</v>
      </c>
      <c r="C95" s="13">
        <v>1.25</v>
      </c>
      <c r="D95" s="39">
        <v>4.0000000000000001E-3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3"/>
        <v>36708</v>
      </c>
      <c r="B96" s="20" t="s">
        <v>111</v>
      </c>
      <c r="C96" s="13">
        <v>1.25</v>
      </c>
      <c r="D96" s="39">
        <v>0.13300000000000001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3"/>
        <v>36739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36770</v>
      </c>
      <c r="B98" s="20" t="s">
        <v>112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113</v>
      </c>
    </row>
    <row r="99" spans="1:11" x14ac:dyDescent="0.25">
      <c r="A99" s="40"/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EDATE(A98,1)</f>
        <v>36800</v>
      </c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114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EDATE(A100,1)</f>
        <v>36831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36861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36842</v>
      </c>
    </row>
    <row r="104" spans="1:11" x14ac:dyDescent="0.25">
      <c r="A104" s="40"/>
      <c r="B104" s="20" t="s">
        <v>115</v>
      </c>
      <c r="C104" s="13"/>
      <c r="D104" s="39">
        <v>1.5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116</v>
      </c>
    </row>
    <row r="105" spans="1:11" x14ac:dyDescent="0.25">
      <c r="A105" s="40"/>
      <c r="B105" s="20" t="s">
        <v>51</v>
      </c>
      <c r="C105" s="13"/>
      <c r="D105" s="39">
        <v>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117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118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36892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119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4">EDATE(A110,1)</f>
        <v>36951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2</v>
      </c>
      <c r="I111" s="9"/>
      <c r="J111" s="11"/>
      <c r="K111" s="20" t="s">
        <v>120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36982</v>
      </c>
      <c r="B113" s="20" t="s">
        <v>48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121</v>
      </c>
    </row>
    <row r="114" spans="1:11" x14ac:dyDescent="0.25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37012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4"/>
        <v>37043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4"/>
        <v>37073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122</v>
      </c>
    </row>
    <row r="118" spans="1:11" x14ac:dyDescent="0.25">
      <c r="A118" s="40"/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37104</v>
      </c>
      <c r="B119" s="20" t="s">
        <v>57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123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37135</v>
      </c>
      <c r="B121" s="20" t="s">
        <v>77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124</v>
      </c>
    </row>
    <row r="122" spans="1:11" x14ac:dyDescent="0.25">
      <c r="A122" s="40"/>
      <c r="B122" s="20" t="s">
        <v>125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126</v>
      </c>
    </row>
    <row r="123" spans="1:11" x14ac:dyDescent="0.25">
      <c r="A123" s="40"/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4"/>
        <v>37196</v>
      </c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 t="s">
        <v>127</v>
      </c>
    </row>
    <row r="126" spans="1:11" x14ac:dyDescent="0.25">
      <c r="A126" s="40"/>
      <c r="B126" s="20" t="s">
        <v>45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128</v>
      </c>
    </row>
    <row r="127" spans="1:11" x14ac:dyDescent="0.25">
      <c r="A127" s="40"/>
      <c r="B127" s="20" t="s">
        <v>77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129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EDATE(A125,1)</f>
        <v>37226</v>
      </c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9">
        <v>37207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130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37257</v>
      </c>
      <c r="B132" s="20" t="s">
        <v>48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37288</v>
      </c>
    </row>
    <row r="133" spans="1:11" x14ac:dyDescent="0.25">
      <c r="A133" s="40"/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9">
        <v>37500</v>
      </c>
    </row>
    <row r="134" spans="1:11" x14ac:dyDescent="0.25">
      <c r="A134" s="40"/>
      <c r="B134" s="20" t="s">
        <v>48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131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EDATE(A132,1)</f>
        <v>37288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55" si="5">EDATE(A136,1)</f>
        <v>37316</v>
      </c>
      <c r="B137" s="20" t="s">
        <v>57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>
        <v>37440</v>
      </c>
    </row>
    <row r="138" spans="1:11" x14ac:dyDescent="0.25">
      <c r="A138" s="40"/>
      <c r="B138" s="20" t="s">
        <v>48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37563</v>
      </c>
    </row>
    <row r="139" spans="1:11" x14ac:dyDescent="0.25">
      <c r="A139" s="40"/>
      <c r="B139" s="20" t="s">
        <v>57</v>
      </c>
      <c r="C139" s="13"/>
      <c r="D139" s="39">
        <v>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132</v>
      </c>
    </row>
    <row r="140" spans="1:11" x14ac:dyDescent="0.25">
      <c r="A140" s="40"/>
      <c r="B140" s="20" t="s">
        <v>125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50" t="s">
        <v>134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EDATE(A137,1)</f>
        <v>37347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5"/>
        <v>37377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5"/>
        <v>37408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5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5"/>
        <v>37469</v>
      </c>
      <c r="B146" s="20" t="s">
        <v>48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9">
        <v>37598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37500</v>
      </c>
      <c r="B148" s="20" t="s">
        <v>60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3</v>
      </c>
      <c r="I148" s="9"/>
      <c r="J148" s="11"/>
      <c r="K148" s="20" t="s">
        <v>133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37416</v>
      </c>
    </row>
    <row r="150" spans="1:11" x14ac:dyDescent="0.25">
      <c r="A150" s="40"/>
      <c r="B150" s="20" t="s">
        <v>57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EDATE(A148,1)</f>
        <v>37530</v>
      </c>
      <c r="B152" s="20" t="s">
        <v>60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136</v>
      </c>
    </row>
    <row r="153" spans="1:11" x14ac:dyDescent="0.25">
      <c r="A153" s="40"/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37561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37591</v>
      </c>
      <c r="B155" s="20" t="s">
        <v>48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49">
        <v>37511</v>
      </c>
    </row>
    <row r="156" spans="1:11" x14ac:dyDescent="0.25">
      <c r="A156" s="40"/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137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37622</v>
      </c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138</v>
      </c>
    </row>
    <row r="159" spans="1:11" x14ac:dyDescent="0.25">
      <c r="A159" s="40"/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EDATE(A158,1)</f>
        <v>37653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4" si="6">EDATE(A160,1)</f>
        <v>37681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6"/>
        <v>37712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37742</v>
      </c>
      <c r="B163" s="20" t="s">
        <v>139</v>
      </c>
      <c r="C163" s="13"/>
      <c r="D163" s="39">
        <v>7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0"/>
      <c r="B164" s="20" t="s">
        <v>112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141</v>
      </c>
    </row>
    <row r="165" spans="1:11" x14ac:dyDescent="0.25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EDATE(A163,1)</f>
        <v>37773</v>
      </c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37778</v>
      </c>
    </row>
    <row r="167" spans="1:11" x14ac:dyDescent="0.25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6"/>
        <v>37834</v>
      </c>
      <c r="B169" s="20" t="s">
        <v>53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142</v>
      </c>
    </row>
    <row r="170" spans="1:11" x14ac:dyDescent="0.25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37865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6"/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6"/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6"/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143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 t="s">
        <v>144</v>
      </c>
      <c r="C176" s="13">
        <v>1.25</v>
      </c>
      <c r="D176" s="39">
        <v>0.28300000000000003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EDATE(A176,1)</f>
        <v>38018</v>
      </c>
      <c r="B177" s="20" t="s">
        <v>145</v>
      </c>
      <c r="C177" s="13">
        <v>1.25</v>
      </c>
      <c r="D177" s="39">
        <v>1.669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85" si="7">EDATE(A177,1)</f>
        <v>38047</v>
      </c>
      <c r="B178" s="20" t="s">
        <v>77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146</v>
      </c>
    </row>
    <row r="179" spans="1:11" x14ac:dyDescent="0.25">
      <c r="A179" s="40"/>
      <c r="B179" s="20" t="s">
        <v>147</v>
      </c>
      <c r="C179" s="13">
        <v>1.25</v>
      </c>
      <c r="D179" s="39">
        <v>0.56899999999999995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EDATE(A178,1)</f>
        <v>38078</v>
      </c>
      <c r="B180" s="20" t="s">
        <v>148</v>
      </c>
      <c r="C180" s="13">
        <v>1.25</v>
      </c>
      <c r="D180" s="39">
        <v>0.25800000000000001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7"/>
        <v>38108</v>
      </c>
      <c r="B181" s="20" t="s">
        <v>149</v>
      </c>
      <c r="C181" s="13">
        <v>1.25</v>
      </c>
      <c r="D181" s="39">
        <v>0.19600000000000001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38139</v>
      </c>
      <c r="B182" s="20" t="s">
        <v>93</v>
      </c>
      <c r="C182" s="13">
        <v>1.25</v>
      </c>
      <c r="D182" s="39">
        <v>0.10600000000000001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7"/>
        <v>38169</v>
      </c>
      <c r="B183" s="20" t="s">
        <v>150</v>
      </c>
      <c r="C183" s="13">
        <v>1.25</v>
      </c>
      <c r="D183" s="39">
        <v>1.054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7"/>
        <v>38200</v>
      </c>
      <c r="B184" s="20" t="s">
        <v>151</v>
      </c>
      <c r="C184" s="13">
        <v>1.25</v>
      </c>
      <c r="D184" s="39">
        <v>0.74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7"/>
        <v>38231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154</v>
      </c>
    </row>
    <row r="186" spans="1:11" x14ac:dyDescent="0.25">
      <c r="A186" s="40"/>
      <c r="B186" s="20" t="s">
        <v>152</v>
      </c>
      <c r="C186" s="13">
        <v>1.25</v>
      </c>
      <c r="D186" s="39">
        <v>0.35199999999999998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38261</v>
      </c>
      <c r="B187" s="20" t="s">
        <v>77</v>
      </c>
      <c r="C187" s="13"/>
      <c r="D187" s="39">
        <v>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153</v>
      </c>
    </row>
    <row r="188" spans="1:11" x14ac:dyDescent="0.25">
      <c r="A188" s="40"/>
      <c r="B188" s="20" t="s">
        <v>155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4</v>
      </c>
      <c r="I188" s="9"/>
      <c r="J188" s="11"/>
      <c r="K188" s="20" t="s">
        <v>156</v>
      </c>
    </row>
    <row r="189" spans="1:11" x14ac:dyDescent="0.25">
      <c r="A189" s="40"/>
      <c r="B189" s="20" t="s">
        <v>157</v>
      </c>
      <c r="C189" s="13">
        <v>1.25</v>
      </c>
      <c r="D189" s="39">
        <v>0.748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EDATE(A187,1)</f>
        <v>38292</v>
      </c>
      <c r="B190" s="20" t="s">
        <v>112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158</v>
      </c>
    </row>
    <row r="191" spans="1:11" x14ac:dyDescent="0.25">
      <c r="A191" s="40"/>
      <c r="B191" s="20" t="s">
        <v>159</v>
      </c>
      <c r="C191" s="13">
        <v>1.25</v>
      </c>
      <c r="D191" s="39">
        <v>0.498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EDATE(A190,1)</f>
        <v>38322</v>
      </c>
      <c r="B192" s="20" t="s">
        <v>77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160</v>
      </c>
    </row>
    <row r="193" spans="1:11" x14ac:dyDescent="0.25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161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38353</v>
      </c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162</v>
      </c>
    </row>
    <row r="196" spans="1:11" x14ac:dyDescent="0.25">
      <c r="A196" s="40"/>
      <c r="B196" s="20" t="s">
        <v>163</v>
      </c>
      <c r="C196" s="13">
        <v>1.25</v>
      </c>
      <c r="D196" s="39">
        <v>1.196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1">
        <f>EDATE(A195,1)</f>
        <v>38384</v>
      </c>
      <c r="B197" s="15" t="s">
        <v>45</v>
      </c>
      <c r="C197" s="13"/>
      <c r="D197" s="43"/>
      <c r="E197" s="9"/>
      <c r="F197" s="15"/>
      <c r="G197" s="42" t="str">
        <f>IF(ISBLANK(Table1[[#This Row],[EARNED]]),"",Table1[[#This Row],[EARNED]])</f>
        <v/>
      </c>
      <c r="H197" s="43">
        <v>2</v>
      </c>
      <c r="I197" s="9"/>
      <c r="J197" s="12"/>
      <c r="K197" s="15" t="s">
        <v>164</v>
      </c>
    </row>
    <row r="198" spans="1:11" x14ac:dyDescent="0.25">
      <c r="A198" s="40"/>
      <c r="B198" s="20" t="s">
        <v>165</v>
      </c>
      <c r="C198" s="13">
        <v>1.25</v>
      </c>
      <c r="D198" s="39">
        <v>1.0620000000000001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1">
        <f>EDATE(A197,1)</f>
        <v>38412</v>
      </c>
      <c r="B199" s="20" t="s">
        <v>166</v>
      </c>
      <c r="C199" s="13">
        <v>1.25</v>
      </c>
      <c r="D199" s="39">
        <v>2.2709999999999999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1">
        <f t="shared" ref="A200:A213" si="8">EDATE(A199,1)</f>
        <v>38443</v>
      </c>
      <c r="B200" s="20" t="s">
        <v>167</v>
      </c>
      <c r="C200" s="13">
        <v>1.25</v>
      </c>
      <c r="D200" s="39">
        <v>1.417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1">
        <f t="shared" si="8"/>
        <v>38473</v>
      </c>
      <c r="B201" s="20" t="s">
        <v>168</v>
      </c>
      <c r="C201" s="13">
        <v>1.25</v>
      </c>
      <c r="D201" s="39">
        <v>1.127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1">
        <f t="shared" si="8"/>
        <v>38504</v>
      </c>
      <c r="B202" s="20" t="s">
        <v>169</v>
      </c>
      <c r="C202" s="13">
        <v>1.25</v>
      </c>
      <c r="D202" s="39">
        <v>1.2350000000000001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1">
        <f t="shared" si="8"/>
        <v>38534</v>
      </c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170</v>
      </c>
    </row>
    <row r="204" spans="1:11" x14ac:dyDescent="0.25">
      <c r="A204" s="40"/>
      <c r="B204" s="20" t="s">
        <v>45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171</v>
      </c>
    </row>
    <row r="205" spans="1:11" x14ac:dyDescent="0.25">
      <c r="A205" s="40"/>
      <c r="B205" s="20" t="s">
        <v>169</v>
      </c>
      <c r="C205" s="13">
        <v>1.25</v>
      </c>
      <c r="D205" s="39">
        <v>1.2350000000000001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1">
        <f>EDATE(A203,1)</f>
        <v>38565</v>
      </c>
      <c r="B206" s="20" t="s">
        <v>172</v>
      </c>
      <c r="C206" s="13">
        <v>1.25</v>
      </c>
      <c r="D206" s="39">
        <v>1.2190000000000001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1">
        <f t="shared" si="8"/>
        <v>38596</v>
      </c>
      <c r="B207" s="20" t="s">
        <v>173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5</v>
      </c>
      <c r="I207" s="9"/>
      <c r="J207" s="11"/>
      <c r="K207" s="20" t="s">
        <v>174</v>
      </c>
    </row>
    <row r="208" spans="1:11" x14ac:dyDescent="0.25">
      <c r="A208" s="40"/>
      <c r="B208" s="20" t="s">
        <v>112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237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175</v>
      </c>
      <c r="C210" s="13"/>
      <c r="D210" s="39">
        <v>0.67100000000000004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1">
        <f>EDATE(A207,1)</f>
        <v>38626</v>
      </c>
      <c r="B211" s="20" t="s">
        <v>176</v>
      </c>
      <c r="C211" s="13">
        <v>1.25</v>
      </c>
      <c r="D211" s="39">
        <v>0.58699999999999997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1">
        <f t="shared" si="8"/>
        <v>38657</v>
      </c>
      <c r="B212" s="20" t="s">
        <v>177</v>
      </c>
      <c r="C212" s="13">
        <v>1.25</v>
      </c>
      <c r="D212" s="39">
        <v>1.8900000000000001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1">
        <f t="shared" si="8"/>
        <v>38687</v>
      </c>
      <c r="B213" s="20" t="s">
        <v>178</v>
      </c>
      <c r="C213" s="13"/>
      <c r="D213" s="39">
        <v>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179</v>
      </c>
    </row>
    <row r="214" spans="1:11" x14ac:dyDescent="0.25">
      <c r="A214" s="40"/>
      <c r="B214" s="20" t="s">
        <v>180</v>
      </c>
      <c r="C214" s="13">
        <v>1.25</v>
      </c>
      <c r="D214" s="39">
        <v>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/>
      <c r="B215" s="20" t="s">
        <v>181</v>
      </c>
      <c r="C215" s="13"/>
      <c r="D215" s="39">
        <v>2.3250000000000002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8" t="s">
        <v>182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38718</v>
      </c>
      <c r="B217" s="20" t="s">
        <v>45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183</v>
      </c>
    </row>
    <row r="218" spans="1:11" x14ac:dyDescent="0.25">
      <c r="A218" s="40"/>
      <c r="B218" s="20" t="s">
        <v>184</v>
      </c>
      <c r="C218" s="13">
        <v>1.25</v>
      </c>
      <c r="D218" s="39">
        <v>1.994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38749</v>
      </c>
      <c r="B219" s="20" t="s">
        <v>185</v>
      </c>
      <c r="C219" s="13">
        <v>1.25</v>
      </c>
      <c r="D219" s="39">
        <v>1.9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40" si="9">EDATE(A219,1)</f>
        <v>38777</v>
      </c>
      <c r="B220" s="20" t="s">
        <v>60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186</v>
      </c>
    </row>
    <row r="221" spans="1:11" x14ac:dyDescent="0.25">
      <c r="A221" s="40"/>
      <c r="B221" s="20" t="s">
        <v>187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188</v>
      </c>
    </row>
    <row r="222" spans="1:11" x14ac:dyDescent="0.25">
      <c r="A222" s="40"/>
      <c r="B222" s="20" t="s">
        <v>189</v>
      </c>
      <c r="C222" s="13">
        <v>1.25</v>
      </c>
      <c r="D222" s="39">
        <v>1.2330000000000001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38808</v>
      </c>
      <c r="B223" s="20" t="s">
        <v>178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190</v>
      </c>
    </row>
    <row r="224" spans="1:11" x14ac:dyDescent="0.25">
      <c r="A224" s="40"/>
      <c r="B224" s="20" t="s">
        <v>178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192</v>
      </c>
      <c r="C225" s="13">
        <v>1.25</v>
      </c>
      <c r="D225" s="39">
        <v>0.36199999999999999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EDATE(A223,1)</f>
        <v>38838</v>
      </c>
      <c r="B226" s="20" t="s">
        <v>193</v>
      </c>
      <c r="C226" s="13">
        <v>1.25</v>
      </c>
      <c r="D226" s="39">
        <v>1.794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9"/>
        <v>38869</v>
      </c>
      <c r="B227" s="20" t="s">
        <v>194</v>
      </c>
      <c r="C227" s="13">
        <v>1.25</v>
      </c>
      <c r="D227" s="39">
        <v>1.7290000000000001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9"/>
        <v>38899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20" t="s">
        <v>195</v>
      </c>
    </row>
    <row r="229" spans="1:11" x14ac:dyDescent="0.25">
      <c r="A229" s="40"/>
      <c r="B229" s="20" t="s">
        <v>196</v>
      </c>
      <c r="C229" s="13">
        <v>1.25</v>
      </c>
      <c r="D229" s="39">
        <v>0.79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38930</v>
      </c>
      <c r="B230" s="20" t="s">
        <v>112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197</v>
      </c>
    </row>
    <row r="231" spans="1:11" x14ac:dyDescent="0.25">
      <c r="A231" s="40"/>
      <c r="B231" s="20" t="s">
        <v>178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198</v>
      </c>
    </row>
    <row r="232" spans="1:11" x14ac:dyDescent="0.25">
      <c r="A232" s="40"/>
      <c r="B232" s="20" t="s">
        <v>48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20" t="s">
        <v>199</v>
      </c>
    </row>
    <row r="233" spans="1:11" x14ac:dyDescent="0.25">
      <c r="A233" s="40"/>
      <c r="B233" s="20" t="s">
        <v>48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49">
        <v>38725</v>
      </c>
    </row>
    <row r="234" spans="1:11" x14ac:dyDescent="0.25">
      <c r="A234" s="40"/>
      <c r="B234" s="20" t="s">
        <v>45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49" t="s">
        <v>200</v>
      </c>
    </row>
    <row r="235" spans="1:11" x14ac:dyDescent="0.25">
      <c r="A235" s="40"/>
      <c r="B235" s="20" t="s">
        <v>48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 t="s">
        <v>201</v>
      </c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 t="s">
        <v>202</v>
      </c>
    </row>
    <row r="237" spans="1:11" x14ac:dyDescent="0.25">
      <c r="A237" s="40"/>
      <c r="B237" s="20" t="s">
        <v>203</v>
      </c>
      <c r="C237" s="13">
        <v>1.25</v>
      </c>
      <c r="D237" s="39">
        <v>1.7370000000000001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EDATE(A230,1)</f>
        <v>38961</v>
      </c>
      <c r="B238" s="20" t="s">
        <v>204</v>
      </c>
      <c r="C238" s="13">
        <v>1.25</v>
      </c>
      <c r="D238" s="39">
        <v>1.954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9"/>
        <v>38991</v>
      </c>
      <c r="B239" s="20" t="s">
        <v>205</v>
      </c>
      <c r="C239" s="13">
        <v>1.25</v>
      </c>
      <c r="D239" s="39">
        <v>3.5620000000000003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9"/>
        <v>39022</v>
      </c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206</v>
      </c>
    </row>
    <row r="241" spans="1:11" x14ac:dyDescent="0.25">
      <c r="A241" s="40"/>
      <c r="B241" s="20" t="s">
        <v>207</v>
      </c>
      <c r="C241" s="13">
        <v>1.25</v>
      </c>
      <c r="D241" s="39">
        <v>0.66900000000000004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39052</v>
      </c>
      <c r="B242" s="20" t="s">
        <v>208</v>
      </c>
      <c r="C242" s="13">
        <v>1.25</v>
      </c>
      <c r="D242" s="39">
        <v>0.14400000000000002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8" t="s">
        <v>209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39114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:A261" si="10">EDATE(A245,1)</f>
        <v>39142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0"/>
        <v>39173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0"/>
        <v>39203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0"/>
        <v>39234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0"/>
        <v>39264</v>
      </c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210</v>
      </c>
    </row>
    <row r="251" spans="1:11" x14ac:dyDescent="0.25">
      <c r="A251" s="40"/>
      <c r="B251" s="20" t="s">
        <v>48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211</v>
      </c>
    </row>
    <row r="252" spans="1:11" x14ac:dyDescent="0.25">
      <c r="A252" s="40"/>
      <c r="B252" s="20" t="s">
        <v>48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212</v>
      </c>
    </row>
    <row r="253" spans="1:11" x14ac:dyDescent="0.25">
      <c r="A253" s="40"/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EDATE(A250,1)</f>
        <v>39295</v>
      </c>
      <c r="B254" s="20" t="s">
        <v>178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213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39326</v>
      </c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39091</v>
      </c>
    </row>
    <row r="257" spans="1:11" x14ac:dyDescent="0.25">
      <c r="A257" s="40"/>
      <c r="B257" s="20" t="s">
        <v>178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214</v>
      </c>
    </row>
    <row r="258" spans="1:11" x14ac:dyDescent="0.25">
      <c r="A258" s="40"/>
      <c r="B258" s="20" t="s">
        <v>53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215</v>
      </c>
    </row>
    <row r="259" spans="1:11" x14ac:dyDescent="0.25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EDATE(A256,1)</f>
        <v>39356</v>
      </c>
      <c r="B260" s="20" t="s">
        <v>216</v>
      </c>
      <c r="C260" s="13">
        <v>1.25</v>
      </c>
      <c r="D260" s="39">
        <v>1.258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0"/>
        <v>39387</v>
      </c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217</v>
      </c>
    </row>
    <row r="262" spans="1:11" x14ac:dyDescent="0.25">
      <c r="A262" s="40"/>
      <c r="B262" s="20" t="s">
        <v>180</v>
      </c>
      <c r="C262" s="13"/>
      <c r="D262" s="39">
        <v>3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218</v>
      </c>
    </row>
    <row r="263" spans="1:11" x14ac:dyDescent="0.25">
      <c r="A263" s="40"/>
      <c r="B263" s="20" t="s">
        <v>219</v>
      </c>
      <c r="C263" s="13">
        <v>1.25</v>
      </c>
      <c r="D263" s="39">
        <v>1.2170000000000001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39417</v>
      </c>
      <c r="B264" s="20" t="s">
        <v>220</v>
      </c>
      <c r="C264" s="13">
        <v>1.25</v>
      </c>
      <c r="D264" s="39">
        <v>2.9580000000000002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221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223</v>
      </c>
      <c r="C266" s="13">
        <v>1.25</v>
      </c>
      <c r="D266" s="39">
        <v>4.76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>EDATE(A266,1)</f>
        <v>39479</v>
      </c>
      <c r="B267" s="20" t="s">
        <v>224</v>
      </c>
      <c r="C267" s="13">
        <v>1.25</v>
      </c>
      <c r="D267" s="39">
        <v>3.2290000000000001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81" si="11">EDATE(A267,1)</f>
        <v>39508</v>
      </c>
      <c r="B268" s="20" t="s">
        <v>180</v>
      </c>
      <c r="C268" s="13"/>
      <c r="D268" s="39">
        <v>3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225</v>
      </c>
    </row>
    <row r="269" spans="1:11" x14ac:dyDescent="0.25">
      <c r="A269" s="40"/>
      <c r="B269" s="20" t="s">
        <v>226</v>
      </c>
      <c r="C269" s="13">
        <v>1.25</v>
      </c>
      <c r="D269" s="39">
        <v>2.8650000000000002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39539</v>
      </c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227</v>
      </c>
    </row>
    <row r="271" spans="1:11" x14ac:dyDescent="0.25">
      <c r="A271" s="40"/>
      <c r="B271" s="20" t="s">
        <v>228</v>
      </c>
      <c r="C271" s="13">
        <v>1.25</v>
      </c>
      <c r="D271" s="39">
        <v>0.79800000000000004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39569</v>
      </c>
      <c r="B272" s="15" t="s">
        <v>229</v>
      </c>
      <c r="C272" s="13">
        <v>1.25</v>
      </c>
      <c r="D272" s="43">
        <v>2.9849999999999999</v>
      </c>
      <c r="E272" s="51"/>
      <c r="F272" s="15"/>
      <c r="G272" s="42">
        <f>IF(ISBLANK(Table1[[#This Row],[EARNED]]),"",Table1[[#This Row],[EARNED]])</f>
        <v>1.25</v>
      </c>
      <c r="H272" s="43"/>
      <c r="I272" s="51"/>
      <c r="J272" s="12"/>
      <c r="K272" s="15"/>
    </row>
    <row r="273" spans="1:11" x14ac:dyDescent="0.25">
      <c r="A273" s="40">
        <f t="shared" si="11"/>
        <v>39600</v>
      </c>
      <c r="B273" s="20" t="s">
        <v>230</v>
      </c>
      <c r="C273" s="13">
        <v>1.25</v>
      </c>
      <c r="D273" s="39">
        <v>1.3120000000000001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1"/>
        <v>39630</v>
      </c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39545</v>
      </c>
    </row>
    <row r="275" spans="1:11" x14ac:dyDescent="0.25">
      <c r="A275" s="40"/>
      <c r="B275" s="20" t="s">
        <v>53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>
        <v>1.25</v>
      </c>
      <c r="D276" s="39">
        <v>2.165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EDATE(A274,1)</f>
        <v>39661</v>
      </c>
      <c r="B277" s="20" t="s">
        <v>233</v>
      </c>
      <c r="C277" s="13">
        <v>1.25</v>
      </c>
      <c r="D277" s="39">
        <v>1.1400000000000001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1"/>
        <v>39692</v>
      </c>
      <c r="B278" s="20" t="s">
        <v>53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235</v>
      </c>
      <c r="C279" s="13">
        <v>1.25</v>
      </c>
      <c r="D279" s="39">
        <v>1.9350000000000001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EDATE(A278,1)</f>
        <v>39722</v>
      </c>
      <c r="B280" s="20" t="s">
        <v>236</v>
      </c>
      <c r="C280" s="13">
        <v>1.25</v>
      </c>
      <c r="D280" s="39">
        <v>1.923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1"/>
        <v>39753</v>
      </c>
      <c r="B281" s="20" t="s">
        <v>53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238</v>
      </c>
    </row>
    <row r="282" spans="1:11" x14ac:dyDescent="0.25">
      <c r="A282" s="40"/>
      <c r="B282" s="20" t="s">
        <v>178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239</v>
      </c>
    </row>
    <row r="283" spans="1:11" x14ac:dyDescent="0.25">
      <c r="A283" s="40"/>
      <c r="B283" s="20" t="s">
        <v>240</v>
      </c>
      <c r="C283" s="13">
        <v>1.25</v>
      </c>
      <c r="D283" s="39">
        <v>1.298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39783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222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39814</v>
      </c>
      <c r="B286" s="20" t="s">
        <v>45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2</v>
      </c>
      <c r="I286" s="9"/>
      <c r="J286" s="11"/>
      <c r="K286" s="20" t="s">
        <v>243</v>
      </c>
    </row>
    <row r="287" spans="1:11" x14ac:dyDescent="0.25">
      <c r="A287" s="40"/>
      <c r="B287" s="20" t="s">
        <v>155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4</v>
      </c>
      <c r="I287" s="9"/>
      <c r="J287" s="11"/>
      <c r="K287" s="20"/>
    </row>
    <row r="288" spans="1:11" x14ac:dyDescent="0.25">
      <c r="A288" s="40"/>
      <c r="B288" s="20" t="s">
        <v>180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242</v>
      </c>
    </row>
    <row r="289" spans="1:11" x14ac:dyDescent="0.25">
      <c r="A289" s="40"/>
      <c r="B289" s="20" t="s">
        <v>53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241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20" t="s">
        <v>244</v>
      </c>
    </row>
    <row r="291" spans="1:11" x14ac:dyDescent="0.25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245</v>
      </c>
    </row>
    <row r="292" spans="1:11" x14ac:dyDescent="0.25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246</v>
      </c>
    </row>
    <row r="293" spans="1:11" x14ac:dyDescent="0.25">
      <c r="A293" s="40"/>
      <c r="B293" s="20" t="s">
        <v>48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20" t="s">
        <v>247</v>
      </c>
    </row>
    <row r="294" spans="1:11" x14ac:dyDescent="0.25">
      <c r="A294" s="40"/>
      <c r="B294" s="20" t="s">
        <v>248</v>
      </c>
      <c r="C294" s="13">
        <v>1.25</v>
      </c>
      <c r="D294" s="39">
        <v>1.3940000000000001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1">
        <f>EDATE(A286,1)</f>
        <v>39845</v>
      </c>
      <c r="B295" s="15" t="s">
        <v>249</v>
      </c>
      <c r="C295" s="13">
        <v>1.25</v>
      </c>
      <c r="D295" s="43">
        <v>1.8149999999999999</v>
      </c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25">
      <c r="A296" s="41">
        <f t="shared" ref="A296:A310" si="12">EDATE(A295,1)</f>
        <v>39873</v>
      </c>
      <c r="B296" s="20" t="s">
        <v>48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250</v>
      </c>
    </row>
    <row r="297" spans="1:11" x14ac:dyDescent="0.25">
      <c r="A297" s="40"/>
      <c r="B297" s="20" t="s">
        <v>187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251</v>
      </c>
    </row>
    <row r="298" spans="1:11" x14ac:dyDescent="0.25">
      <c r="A298" s="40"/>
      <c r="B298" s="20" t="s">
        <v>252</v>
      </c>
      <c r="C298" s="13">
        <v>1.25</v>
      </c>
      <c r="D298" s="39">
        <v>1.546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f>EDATE(A296,1)</f>
        <v>39904</v>
      </c>
      <c r="B299" s="20" t="s">
        <v>253</v>
      </c>
      <c r="C299" s="13">
        <v>1.25</v>
      </c>
      <c r="D299" s="39">
        <v>1.6520000000000001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f t="shared" si="12"/>
        <v>39934</v>
      </c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2</v>
      </c>
      <c r="I300" s="9"/>
      <c r="J300" s="11"/>
      <c r="K300" s="20" t="s">
        <v>256</v>
      </c>
    </row>
    <row r="301" spans="1:11" x14ac:dyDescent="0.25">
      <c r="A301" s="40"/>
      <c r="B301" s="20" t="s">
        <v>254</v>
      </c>
      <c r="C301" s="13">
        <v>1.25</v>
      </c>
      <c r="D301" s="39">
        <v>1.4370000000000001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1">
        <f>EDATE(A300,1)</f>
        <v>39965</v>
      </c>
      <c r="B302" s="20" t="s">
        <v>255</v>
      </c>
      <c r="C302" s="13">
        <v>1.25</v>
      </c>
      <c r="D302" s="39">
        <v>1.204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1">
        <f t="shared" si="12"/>
        <v>39995</v>
      </c>
      <c r="B303" s="20" t="s">
        <v>257</v>
      </c>
      <c r="C303" s="13">
        <v>1.25</v>
      </c>
      <c r="D303" s="39">
        <v>1.1600000000000001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1">
        <f t="shared" si="12"/>
        <v>40026</v>
      </c>
      <c r="B304" s="20" t="s">
        <v>258</v>
      </c>
      <c r="C304" s="13">
        <v>1.25</v>
      </c>
      <c r="D304" s="39">
        <v>2.1059999999999999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f t="shared" si="12"/>
        <v>40057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259</v>
      </c>
    </row>
    <row r="306" spans="1:11" x14ac:dyDescent="0.25">
      <c r="A306" s="40"/>
      <c r="B306" s="20" t="s">
        <v>53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260</v>
      </c>
    </row>
    <row r="307" spans="1:11" x14ac:dyDescent="0.25">
      <c r="A307" s="40"/>
      <c r="B307" s="20" t="s">
        <v>187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>
        <v>40066</v>
      </c>
    </row>
    <row r="308" spans="1:11" x14ac:dyDescent="0.25">
      <c r="A308" s="40"/>
      <c r="B308" s="20" t="s">
        <v>261</v>
      </c>
      <c r="C308" s="13">
        <v>1.25</v>
      </c>
      <c r="D308" s="39">
        <v>1.6619999999999999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1">
        <f>EDATE(A305,1)</f>
        <v>40087</v>
      </c>
      <c r="B309" s="20" t="s">
        <v>262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1">
        <f t="shared" si="12"/>
        <v>40118</v>
      </c>
      <c r="B310" s="20" t="s">
        <v>60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263</v>
      </c>
    </row>
    <row r="311" spans="1:11" x14ac:dyDescent="0.25">
      <c r="A311" s="40"/>
      <c r="B311" s="20" t="s">
        <v>264</v>
      </c>
      <c r="C311" s="13">
        <v>1.25</v>
      </c>
      <c r="D311" s="39">
        <v>1.75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1">
        <f>EDATE(A310,1)</f>
        <v>40148</v>
      </c>
      <c r="B312" s="20" t="s">
        <v>265</v>
      </c>
      <c r="C312" s="13">
        <v>1.25</v>
      </c>
      <c r="D312" s="39">
        <v>0.371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52" t="s">
        <v>266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1">
        <v>40179</v>
      </c>
      <c r="B314" s="20" t="s">
        <v>267</v>
      </c>
      <c r="C314" s="13">
        <v>1.25</v>
      </c>
      <c r="D314" s="39">
        <v>1.369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40210</v>
      </c>
      <c r="B315" s="20" t="s">
        <v>268</v>
      </c>
      <c r="C315" s="13">
        <v>1.25</v>
      </c>
      <c r="D315" s="39">
        <v>1.587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30" si="13">EDATE(A315,1)</f>
        <v>40238</v>
      </c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269</v>
      </c>
    </row>
    <row r="317" spans="1:11" x14ac:dyDescent="0.25">
      <c r="A317" s="40"/>
      <c r="B317" s="20" t="s">
        <v>270</v>
      </c>
      <c r="C317" s="13">
        <v>1.25</v>
      </c>
      <c r="D317" s="39">
        <v>1.617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40269</v>
      </c>
      <c r="B318" s="20" t="s">
        <v>271</v>
      </c>
      <c r="C318" s="13">
        <v>1.25</v>
      </c>
      <c r="D318" s="39">
        <v>1.8919999999999999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3"/>
        <v>40299</v>
      </c>
      <c r="B319" s="20" t="s">
        <v>272</v>
      </c>
      <c r="C319" s="13">
        <v>1.25</v>
      </c>
      <c r="D319" s="39">
        <v>1.823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3"/>
        <v>40330</v>
      </c>
      <c r="B320" s="20" t="s">
        <v>60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273</v>
      </c>
    </row>
    <row r="321" spans="1:11" x14ac:dyDescent="0.25">
      <c r="A321" s="40"/>
      <c r="B321" s="20" t="s">
        <v>270</v>
      </c>
      <c r="C321" s="13">
        <v>1.25</v>
      </c>
      <c r="D321" s="39">
        <v>1.617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40360</v>
      </c>
      <c r="B322" s="20" t="s">
        <v>274</v>
      </c>
      <c r="C322" s="13">
        <v>1.25</v>
      </c>
      <c r="D322" s="39">
        <v>0.63500000000000001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3"/>
        <v>40391</v>
      </c>
      <c r="B323" s="20" t="s">
        <v>48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49">
        <v>40337</v>
      </c>
    </row>
    <row r="324" spans="1:11" x14ac:dyDescent="0.25">
      <c r="A324" s="40"/>
      <c r="B324" s="20" t="s">
        <v>275</v>
      </c>
      <c r="C324" s="13">
        <v>1.25</v>
      </c>
      <c r="D324" s="39">
        <v>0.76200000000000001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EDATE(A323,1)</f>
        <v>40422</v>
      </c>
      <c r="B325" s="20" t="s">
        <v>112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276</v>
      </c>
    </row>
    <row r="326" spans="1:11" x14ac:dyDescent="0.25">
      <c r="A326" s="40"/>
      <c r="B326" s="20" t="s">
        <v>178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278</v>
      </c>
    </row>
    <row r="328" spans="1:11" x14ac:dyDescent="0.25">
      <c r="A328" s="40"/>
      <c r="B328" s="20" t="s">
        <v>279</v>
      </c>
      <c r="C328" s="13">
        <v>1.25</v>
      </c>
      <c r="D328" s="39">
        <v>0.54400000000000004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EDATE(A325,1)</f>
        <v>40452</v>
      </c>
      <c r="B329" s="20" t="s">
        <v>280</v>
      </c>
      <c r="C329" s="13">
        <v>1.25</v>
      </c>
      <c r="D329" s="39">
        <v>0.38500000000000001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3"/>
        <v>40483</v>
      </c>
      <c r="B330" s="20" t="s">
        <v>187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40402</v>
      </c>
    </row>
    <row r="331" spans="1:11" x14ac:dyDescent="0.25">
      <c r="A331" s="40"/>
      <c r="B331" s="20" t="s">
        <v>281</v>
      </c>
      <c r="C331" s="13">
        <v>1.25</v>
      </c>
      <c r="D331" s="39">
        <v>1.075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40513</v>
      </c>
      <c r="B332" s="20" t="s">
        <v>282</v>
      </c>
      <c r="C332" s="13">
        <v>1.25</v>
      </c>
      <c r="D332" s="39">
        <v>1.2730000000000001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283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40544</v>
      </c>
      <c r="B334" s="20" t="s">
        <v>48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40878</v>
      </c>
    </row>
    <row r="335" spans="1:11" x14ac:dyDescent="0.25">
      <c r="A335" s="40"/>
      <c r="B335" s="20" t="s">
        <v>45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284</v>
      </c>
    </row>
    <row r="336" spans="1:11" x14ac:dyDescent="0.25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EDATE(A334,1)</f>
        <v>40575</v>
      </c>
      <c r="B337" s="20" t="s">
        <v>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285</v>
      </c>
    </row>
    <row r="338" spans="1:11" x14ac:dyDescent="0.25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40603</v>
      </c>
      <c r="B339" s="20" t="s">
        <v>155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4</v>
      </c>
      <c r="I339" s="9"/>
      <c r="J339" s="11"/>
      <c r="K339" s="20" t="s">
        <v>286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40634</v>
      </c>
      <c r="B341" s="20" t="s">
        <v>48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40547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40667</v>
      </c>
    </row>
    <row r="343" spans="1:11" x14ac:dyDescent="0.25">
      <c r="A343" s="40"/>
      <c r="B343" s="20" t="s">
        <v>48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287</v>
      </c>
    </row>
    <row r="344" spans="1:11" x14ac:dyDescent="0.25">
      <c r="A344" s="40"/>
      <c r="B344" s="20" t="s">
        <v>53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288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EDATE(A341,1)</f>
        <v>40664</v>
      </c>
      <c r="B346" s="20" t="s">
        <v>48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40579</v>
      </c>
    </row>
    <row r="347" spans="1:11" x14ac:dyDescent="0.25">
      <c r="A347" s="40"/>
      <c r="B347" s="20" t="s">
        <v>155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4</v>
      </c>
      <c r="I347" s="9"/>
      <c r="J347" s="11"/>
      <c r="K347" s="20" t="s">
        <v>289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EDATE(A346,1)</f>
        <v>40695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ref="A350:A352" si="14">EDATE(A349,1)</f>
        <v>40725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4"/>
        <v>40756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14"/>
        <v>40787</v>
      </c>
      <c r="B352" s="20" t="s">
        <v>48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290</v>
      </c>
    </row>
    <row r="353" spans="1:11" x14ac:dyDescent="0.25">
      <c r="A353" s="40"/>
      <c r="B353" s="20" t="s">
        <v>178</v>
      </c>
      <c r="C353" s="13"/>
      <c r="D353" s="39">
        <v>2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291</v>
      </c>
    </row>
    <row r="354" spans="1:11" x14ac:dyDescent="0.25">
      <c r="A354" s="40"/>
      <c r="B354" s="20" t="s">
        <v>53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292</v>
      </c>
    </row>
    <row r="355" spans="1:11" x14ac:dyDescent="0.25">
      <c r="A355" s="40"/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293</v>
      </c>
    </row>
    <row r="356" spans="1:11" x14ac:dyDescent="0.25">
      <c r="A356" s="40"/>
      <c r="B356" s="20" t="s">
        <v>45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294</v>
      </c>
    </row>
    <row r="357" spans="1:11" x14ac:dyDescent="0.25">
      <c r="A357" s="40"/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EDATE(A352,1)</f>
        <v>40817</v>
      </c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295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EDATE(A358,1)</f>
        <v>40848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EDATE(A360,1)</f>
        <v>40878</v>
      </c>
      <c r="B361" s="20" t="s">
        <v>48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40555</v>
      </c>
    </row>
    <row r="362" spans="1:11" x14ac:dyDescent="0.25">
      <c r="A362" s="40"/>
      <c r="B362" s="20" t="s">
        <v>180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296</v>
      </c>
    </row>
    <row r="363" spans="1:11" x14ac:dyDescent="0.25">
      <c r="A363" s="40"/>
      <c r="B363" s="20" t="s">
        <v>297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 t="s">
        <v>48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298</v>
      </c>
    </row>
    <row r="365" spans="1:11" x14ac:dyDescent="0.25">
      <c r="A365" s="40"/>
      <c r="B365" s="20" t="s">
        <v>48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20" t="s">
        <v>299</v>
      </c>
    </row>
    <row r="366" spans="1:11" x14ac:dyDescent="0.25">
      <c r="A366" s="41"/>
      <c r="B366" s="15"/>
      <c r="C366" s="13">
        <v>1.25</v>
      </c>
      <c r="D366" s="43"/>
      <c r="E366" s="51"/>
      <c r="F366" s="15"/>
      <c r="G366" s="42">
        <f>IF(ISBLANK(Table1[[#This Row],[EARNED]]),"",Table1[[#This Row],[EARNED]])</f>
        <v>1.25</v>
      </c>
      <c r="H366" s="43"/>
      <c r="I366" s="51"/>
      <c r="J366" s="12"/>
      <c r="K366" s="15"/>
    </row>
    <row r="367" spans="1:11" x14ac:dyDescent="0.25">
      <c r="A367" s="48" t="s">
        <v>300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40909</v>
      </c>
      <c r="B368" s="20" t="s">
        <v>45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301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41183</v>
      </c>
    </row>
    <row r="370" spans="1:11" x14ac:dyDescent="0.25">
      <c r="A370" s="40"/>
      <c r="B370" s="20" t="s">
        <v>53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302</v>
      </c>
    </row>
    <row r="371" spans="1:11" x14ac:dyDescent="0.25">
      <c r="A371" s="40"/>
      <c r="B371" s="20" t="s">
        <v>53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303</v>
      </c>
    </row>
    <row r="372" spans="1:11" x14ac:dyDescent="0.25">
      <c r="A372" s="40"/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>EDATE(A368,1)</f>
        <v>40940</v>
      </c>
      <c r="B373" s="20" t="s">
        <v>45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2</v>
      </c>
      <c r="I373" s="9"/>
      <c r="J373" s="11"/>
      <c r="K373" s="20" t="s">
        <v>304</v>
      </c>
    </row>
    <row r="374" spans="1:11" x14ac:dyDescent="0.25">
      <c r="A374" s="40"/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EDATE(A373,1)</f>
        <v>40969</v>
      </c>
      <c r="B375" s="20" t="s">
        <v>187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305</v>
      </c>
    </row>
    <row r="376" spans="1:11" x14ac:dyDescent="0.25">
      <c r="A376" s="40"/>
      <c r="B376" s="20" t="s">
        <v>178</v>
      </c>
      <c r="C376" s="13"/>
      <c r="D376" s="39">
        <v>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 t="s">
        <v>306</v>
      </c>
    </row>
    <row r="377" spans="1:11" x14ac:dyDescent="0.25">
      <c r="A377" s="40"/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>EDATE(A375,1)</f>
        <v>41000</v>
      </c>
      <c r="B378" s="20" t="s">
        <v>60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307</v>
      </c>
    </row>
    <row r="379" spans="1:11" x14ac:dyDescent="0.25">
      <c r="A379" s="40"/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>EDATE(A378,1)</f>
        <v>41030</v>
      </c>
      <c r="B380" s="20" t="s">
        <v>48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20" t="s">
        <v>308</v>
      </c>
    </row>
    <row r="381" spans="1:11" x14ac:dyDescent="0.25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3</v>
      </c>
      <c r="I381" s="9"/>
      <c r="J381" s="11"/>
      <c r="K381" s="20" t="s">
        <v>309</v>
      </c>
    </row>
    <row r="382" spans="1:11" x14ac:dyDescent="0.25">
      <c r="A382" s="40"/>
      <c r="B382" s="20" t="s">
        <v>48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310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311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>EDATE(A380,1)</f>
        <v>41061</v>
      </c>
      <c r="B385" s="20" t="s">
        <v>48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/>
    </row>
    <row r="386" spans="1:11" x14ac:dyDescent="0.25">
      <c r="A386" s="40"/>
      <c r="B386" s="20" t="s">
        <v>180</v>
      </c>
      <c r="C386" s="13"/>
      <c r="D386" s="39">
        <v>3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312</v>
      </c>
    </row>
    <row r="387" spans="1:11" x14ac:dyDescent="0.25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313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EDATE(A385,1)</f>
        <v>41091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2" si="15">EDATE(A389,1)</f>
        <v>41122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5"/>
        <v>41153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15"/>
        <v>41183</v>
      </c>
      <c r="B392" s="20" t="s">
        <v>155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4</v>
      </c>
      <c r="I392" s="9"/>
      <c r="J392" s="11"/>
      <c r="K392" s="20" t="s">
        <v>314</v>
      </c>
    </row>
    <row r="393" spans="1:11" x14ac:dyDescent="0.25">
      <c r="A393" s="40"/>
      <c r="B393" s="20" t="s">
        <v>48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20" t="s">
        <v>315</v>
      </c>
    </row>
    <row r="394" spans="1:11" x14ac:dyDescent="0.25">
      <c r="A394" s="40"/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EDATE(A392,1)</f>
        <v>41214</v>
      </c>
      <c r="B395" s="20" t="s">
        <v>48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316</v>
      </c>
    </row>
    <row r="396" spans="1:11" x14ac:dyDescent="0.25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41244</v>
      </c>
      <c r="B397" s="20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3</v>
      </c>
      <c r="I397" s="9"/>
      <c r="J397" s="11"/>
      <c r="K397" s="20" t="s">
        <v>317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8" t="s">
        <v>318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1">
        <v>41275</v>
      </c>
      <c r="B400" s="15" t="s">
        <v>48</v>
      </c>
      <c r="C400" s="13"/>
      <c r="D400" s="43"/>
      <c r="E400" s="51"/>
      <c r="F400" s="15"/>
      <c r="G400" s="42" t="str">
        <f>IF(ISBLANK(Table1[[#This Row],[EARNED]]),"",Table1[[#This Row],[EARNED]])</f>
        <v/>
      </c>
      <c r="H400" s="43">
        <v>1</v>
      </c>
      <c r="I400" s="51"/>
      <c r="J400" s="12"/>
      <c r="K400" s="53">
        <v>41518</v>
      </c>
    </row>
    <row r="401" spans="1:11" x14ac:dyDescent="0.25">
      <c r="A401" s="40"/>
      <c r="B401" s="20"/>
      <c r="C401" s="42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41306</v>
      </c>
      <c r="B402" s="20"/>
      <c r="C402" s="42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ref="A403:A425" si="16">EDATE(A402,1)</f>
        <v>41334</v>
      </c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4" t="s">
        <v>319</v>
      </c>
    </row>
    <row r="404" spans="1:11" x14ac:dyDescent="0.25">
      <c r="A404" s="40"/>
      <c r="B404" s="20" t="s">
        <v>48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320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41368</v>
      </c>
    </row>
    <row r="406" spans="1:11" x14ac:dyDescent="0.25">
      <c r="A406" s="40"/>
      <c r="B406" s="20" t="s">
        <v>48</v>
      </c>
      <c r="C406" s="42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20"/>
    </row>
    <row r="407" spans="1:11" x14ac:dyDescent="0.25">
      <c r="A407" s="40">
        <f>EDATE(A403,1)</f>
        <v>41365</v>
      </c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321</v>
      </c>
    </row>
    <row r="408" spans="1:11" x14ac:dyDescent="0.25">
      <c r="A408" s="40"/>
      <c r="B408" s="20" t="s">
        <v>45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322</v>
      </c>
    </row>
    <row r="409" spans="1:11" x14ac:dyDescent="0.25">
      <c r="A409" s="40"/>
      <c r="B409" s="20"/>
      <c r="C409" s="42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41395</v>
      </c>
      <c r="B410" s="20" t="s">
        <v>48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323</v>
      </c>
    </row>
    <row r="411" spans="1:11" x14ac:dyDescent="0.25">
      <c r="A411" s="40"/>
      <c r="B411" s="20"/>
      <c r="C411" s="42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41426</v>
      </c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20" t="s">
        <v>324</v>
      </c>
    </row>
    <row r="413" spans="1:11" x14ac:dyDescent="0.25">
      <c r="A413" s="40"/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41456</v>
      </c>
      <c r="B414" s="20" t="s">
        <v>48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41585</v>
      </c>
    </row>
    <row r="415" spans="1:11" x14ac:dyDescent="0.25">
      <c r="A415" s="40"/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41487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6"/>
        <v>41518</v>
      </c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41556</v>
      </c>
    </row>
    <row r="418" spans="1:11" x14ac:dyDescent="0.25">
      <c r="A418" s="40"/>
      <c r="B418" s="20" t="s">
        <v>178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325</v>
      </c>
    </row>
    <row r="419" spans="1:11" x14ac:dyDescent="0.25">
      <c r="A419" s="40"/>
      <c r="B419" s="20" t="s">
        <v>112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326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327</v>
      </c>
    </row>
    <row r="421" spans="1:11" x14ac:dyDescent="0.25">
      <c r="A421" s="40"/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EDATE(A417,1)</f>
        <v>41548</v>
      </c>
      <c r="B422" s="20" t="s">
        <v>48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20" t="s">
        <v>328</v>
      </c>
    </row>
    <row r="423" spans="1:11" x14ac:dyDescent="0.25">
      <c r="A423" s="40"/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>EDATE(A422,1)</f>
        <v>41579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6"/>
        <v>41609</v>
      </c>
      <c r="B425" s="20" t="s">
        <v>178</v>
      </c>
      <c r="C425" s="13"/>
      <c r="D425" s="39">
        <v>2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329</v>
      </c>
    </row>
    <row r="426" spans="1:11" x14ac:dyDescent="0.25">
      <c r="A426" s="40"/>
      <c r="B426" s="20" t="s">
        <v>187</v>
      </c>
      <c r="C426" s="42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330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41640</v>
      </c>
      <c r="B428" s="20" t="s">
        <v>48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9">
        <v>41671</v>
      </c>
    </row>
    <row r="429" spans="1:11" x14ac:dyDescent="0.25">
      <c r="A429" s="40"/>
      <c r="B429" s="20" t="s">
        <v>187</v>
      </c>
      <c r="C429" s="13"/>
      <c r="D429" s="39">
        <v>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 t="s">
        <v>45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2</v>
      </c>
      <c r="I430" s="9"/>
      <c r="J430" s="11"/>
      <c r="K430" s="20" t="s">
        <v>331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41671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7" si="17">EDATE(A432,1)</f>
        <v>41699</v>
      </c>
      <c r="B433" s="20" t="s">
        <v>45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20" t="s">
        <v>332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41730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7"/>
        <v>41760</v>
      </c>
      <c r="B436" s="20" t="s">
        <v>53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333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334</v>
      </c>
    </row>
    <row r="438" spans="1:11" x14ac:dyDescent="0.25">
      <c r="A438" s="40"/>
      <c r="B438" s="20" t="s">
        <v>112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335</v>
      </c>
    </row>
    <row r="439" spans="1:11" x14ac:dyDescent="0.25">
      <c r="A439" s="40"/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2</v>
      </c>
      <c r="I439" s="9"/>
      <c r="J439" s="11"/>
      <c r="K439" s="20" t="s">
        <v>336</v>
      </c>
    </row>
    <row r="440" spans="1:11" x14ac:dyDescent="0.25">
      <c r="A440" s="40"/>
      <c r="B440" s="20" t="s">
        <v>337</v>
      </c>
      <c r="C440" s="13">
        <v>1.25</v>
      </c>
      <c r="D440" s="39">
        <v>1.0289999999999999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>EDATE(A436,1)</f>
        <v>41791</v>
      </c>
      <c r="B441" s="20" t="s">
        <v>60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338</v>
      </c>
    </row>
    <row r="442" spans="1:11" x14ac:dyDescent="0.25">
      <c r="A442" s="40"/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>EDATE(A441,1)</f>
        <v>41821</v>
      </c>
      <c r="B443" s="20" t="s">
        <v>339</v>
      </c>
      <c r="C443" s="13">
        <v>1.25</v>
      </c>
      <c r="D443" s="39">
        <v>0.84199999999999997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7"/>
        <v>41852</v>
      </c>
      <c r="B444" s="20" t="s">
        <v>60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3</v>
      </c>
      <c r="I444" s="9"/>
      <c r="J444" s="11"/>
      <c r="K444" s="20" t="s">
        <v>340</v>
      </c>
    </row>
    <row r="445" spans="1:11" x14ac:dyDescent="0.25">
      <c r="A445" s="40"/>
      <c r="B445" s="20" t="s">
        <v>341</v>
      </c>
      <c r="C445" s="13">
        <v>1.25</v>
      </c>
      <c r="D445" s="39">
        <v>0.74399999999999999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>EDATE(A444,1)</f>
        <v>41883</v>
      </c>
      <c r="B446" s="20" t="s">
        <v>342</v>
      </c>
      <c r="C446" s="13">
        <v>1.25</v>
      </c>
      <c r="D446" s="39">
        <v>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7"/>
        <v>41913</v>
      </c>
      <c r="B447" s="20" t="s">
        <v>178</v>
      </c>
      <c r="C447" s="13"/>
      <c r="D447" s="39">
        <v>2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343</v>
      </c>
    </row>
    <row r="448" spans="1:11" x14ac:dyDescent="0.25">
      <c r="A448" s="40"/>
      <c r="B448" s="20" t="s">
        <v>187</v>
      </c>
      <c r="C448" s="13"/>
      <c r="D448" s="39">
        <v>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41861</v>
      </c>
    </row>
    <row r="449" spans="1:11" x14ac:dyDescent="0.25">
      <c r="A449" s="40"/>
      <c r="B449" s="20" t="s">
        <v>344</v>
      </c>
      <c r="C449" s="13">
        <v>1.25</v>
      </c>
      <c r="D449" s="39">
        <v>1.446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EDATE(A447,1)</f>
        <v>41944</v>
      </c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345</v>
      </c>
    </row>
    <row r="451" spans="1:11" x14ac:dyDescent="0.25">
      <c r="A451" s="40"/>
      <c r="B451" s="20" t="s">
        <v>48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346</v>
      </c>
    </row>
    <row r="452" spans="1:11" x14ac:dyDescent="0.25">
      <c r="A452" s="40"/>
      <c r="B452" s="20" t="s">
        <v>347</v>
      </c>
      <c r="C452" s="13">
        <v>1.25</v>
      </c>
      <c r="D452" s="39">
        <v>1.6870000000000001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41974</v>
      </c>
      <c r="B453" s="20" t="s">
        <v>348</v>
      </c>
      <c r="C453" s="13">
        <v>1.25</v>
      </c>
      <c r="D453" s="39">
        <v>1.7749999999999999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349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42005</v>
      </c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42248</v>
      </c>
    </row>
    <row r="456" spans="1:11" x14ac:dyDescent="0.25">
      <c r="A456" s="40"/>
      <c r="B456" s="20" t="s">
        <v>350</v>
      </c>
      <c r="C456" s="13">
        <v>1.25</v>
      </c>
      <c r="D456" s="39">
        <v>0.28500000000000003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EDATE(A455,1)</f>
        <v>42036</v>
      </c>
      <c r="B457" s="20" t="s">
        <v>351</v>
      </c>
      <c r="C457" s="13">
        <v>1.25</v>
      </c>
      <c r="D457" s="39">
        <v>0.308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75" si="18">EDATE(A457,1)</f>
        <v>42064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18"/>
        <v>42095</v>
      </c>
      <c r="B459" s="20" t="s">
        <v>48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42159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20" t="s">
        <v>352</v>
      </c>
    </row>
    <row r="461" spans="1:11" x14ac:dyDescent="0.25">
      <c r="A461" s="40"/>
      <c r="B461" s="20" t="s">
        <v>353</v>
      </c>
      <c r="C461" s="13">
        <v>1.25</v>
      </c>
      <c r="D461" s="39">
        <v>1.504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42125</v>
      </c>
      <c r="B462" s="20" t="s">
        <v>48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42129</v>
      </c>
    </row>
    <row r="463" spans="1:11" x14ac:dyDescent="0.25">
      <c r="A463" s="40"/>
      <c r="B463" s="20" t="s">
        <v>112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354</v>
      </c>
    </row>
    <row r="464" spans="1:11" x14ac:dyDescent="0.25">
      <c r="A464" s="40"/>
      <c r="B464" s="20" t="s">
        <v>155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4</v>
      </c>
      <c r="I464" s="9"/>
      <c r="J464" s="11"/>
      <c r="K464" s="20" t="s">
        <v>355</v>
      </c>
    </row>
    <row r="465" spans="1:11" x14ac:dyDescent="0.25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356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42041</v>
      </c>
    </row>
    <row r="467" spans="1:11" x14ac:dyDescent="0.25">
      <c r="A467" s="40"/>
      <c r="B467" s="20" t="s">
        <v>357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EDATE(A462,1)</f>
        <v>42156</v>
      </c>
      <c r="B468" s="20" t="s">
        <v>358</v>
      </c>
      <c r="C468" s="13">
        <v>1.25</v>
      </c>
      <c r="D468" s="39">
        <v>2.794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18"/>
        <v>42186</v>
      </c>
      <c r="B469" s="20" t="s">
        <v>359</v>
      </c>
      <c r="C469" s="13">
        <v>1.25</v>
      </c>
      <c r="D469" s="39">
        <v>2.8730000000000002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42217</v>
      </c>
      <c r="B470" s="20" t="s">
        <v>45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360</v>
      </c>
    </row>
    <row r="471" spans="1:11" x14ac:dyDescent="0.25">
      <c r="A471" s="40"/>
      <c r="B471" s="20" t="s">
        <v>361</v>
      </c>
      <c r="C471" s="13">
        <v>1.25</v>
      </c>
      <c r="D471" s="39">
        <v>1.337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EDATE(A470,1)</f>
        <v>42248</v>
      </c>
      <c r="B472" s="20" t="s">
        <v>68</v>
      </c>
      <c r="C472" s="13"/>
      <c r="D472" s="39">
        <v>3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362</v>
      </c>
    </row>
    <row r="473" spans="1:11" x14ac:dyDescent="0.25">
      <c r="A473" s="40"/>
      <c r="B473" s="20" t="s">
        <v>363</v>
      </c>
      <c r="C473" s="13">
        <v>1.25</v>
      </c>
      <c r="D473" s="39">
        <v>1.6579999999999999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>EDATE(A472,1)</f>
        <v>42278</v>
      </c>
      <c r="B474" s="20" t="s">
        <v>364</v>
      </c>
      <c r="C474" s="13">
        <v>1.25</v>
      </c>
      <c r="D474" s="39">
        <v>3.5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18"/>
        <v>42309</v>
      </c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365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366</v>
      </c>
    </row>
    <row r="477" spans="1:11" x14ac:dyDescent="0.25">
      <c r="A477" s="40"/>
      <c r="B477" s="20" t="s">
        <v>77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367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42228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368</v>
      </c>
    </row>
    <row r="480" spans="1:11" x14ac:dyDescent="0.25">
      <c r="A480" s="40"/>
      <c r="B480" s="20" t="s">
        <v>369</v>
      </c>
      <c r="C480" s="13">
        <v>1.25</v>
      </c>
      <c r="D480" s="39">
        <v>6.5000000000000002E-2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EDATE(A475,1)</f>
        <v>42339</v>
      </c>
      <c r="B481" s="20" t="s">
        <v>370</v>
      </c>
      <c r="C481" s="13">
        <v>1.25</v>
      </c>
      <c r="D481" s="39">
        <v>2.6459999999999999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371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42370</v>
      </c>
      <c r="B483" s="20" t="s">
        <v>155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4</v>
      </c>
      <c r="I483" s="9"/>
      <c r="J483" s="11"/>
      <c r="K483" s="20" t="s">
        <v>372</v>
      </c>
    </row>
    <row r="484" spans="1:11" x14ac:dyDescent="0.25">
      <c r="A484" s="40"/>
      <c r="B484" s="20" t="s">
        <v>125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373</v>
      </c>
    </row>
    <row r="485" spans="1:11" x14ac:dyDescent="0.25">
      <c r="A485" s="40"/>
      <c r="B485" s="20" t="s">
        <v>68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EDATE(A483,1)</f>
        <v>42401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501" si="19">EDATE(A487,1)</f>
        <v>42430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42461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42491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19"/>
        <v>42522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19"/>
        <v>42552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19"/>
        <v>42583</v>
      </c>
      <c r="B493" s="20" t="s">
        <v>48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9">
        <v>42590</v>
      </c>
    </row>
    <row r="494" spans="1:11" x14ac:dyDescent="0.25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20" t="s">
        <v>374</v>
      </c>
    </row>
    <row r="495" spans="1:11" x14ac:dyDescent="0.25">
      <c r="A495" s="40"/>
      <c r="B495" s="20" t="s">
        <v>155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4</v>
      </c>
      <c r="I495" s="9"/>
      <c r="J495" s="11"/>
      <c r="K495" s="20" t="s">
        <v>375</v>
      </c>
    </row>
    <row r="496" spans="1:11" x14ac:dyDescent="0.25">
      <c r="A496" s="40"/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>EDATE(A493,1)</f>
        <v>42614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9"/>
        <v>42644</v>
      </c>
      <c r="B498" s="20" t="s">
        <v>45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376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42675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9"/>
        <v>42705</v>
      </c>
      <c r="B501" s="20" t="s">
        <v>60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3</v>
      </c>
      <c r="I501" s="9"/>
      <c r="J501" s="11"/>
      <c r="K501" s="20" t="s">
        <v>377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52" t="s">
        <v>378</v>
      </c>
      <c r="B503" s="15"/>
      <c r="C503" s="42"/>
      <c r="D503" s="43"/>
      <c r="E503" s="51"/>
      <c r="F503" s="15"/>
      <c r="G503" s="42" t="str">
        <f>IF(ISBLANK(Table1[[#This Row],[EARNED]]),"",Table1[[#This Row],[EARNED]])</f>
        <v/>
      </c>
      <c r="H503" s="43"/>
      <c r="I503" s="51"/>
      <c r="J503" s="12"/>
      <c r="K503" s="15"/>
    </row>
    <row r="504" spans="1:11" x14ac:dyDescent="0.25">
      <c r="A504" s="40">
        <v>42736</v>
      </c>
      <c r="B504" s="20" t="s">
        <v>178</v>
      </c>
      <c r="C504" s="13"/>
      <c r="D504" s="39">
        <v>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 t="s">
        <v>60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20" t="s">
        <v>379</v>
      </c>
    </row>
    <row r="506" spans="1:11" x14ac:dyDescent="0.25">
      <c r="A506" s="40"/>
      <c r="B506" s="20" t="s">
        <v>48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380</v>
      </c>
    </row>
    <row r="507" spans="1:11" x14ac:dyDescent="0.25">
      <c r="A507" s="40"/>
      <c r="B507" s="20" t="s">
        <v>48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20"/>
    </row>
    <row r="508" spans="1:11" x14ac:dyDescent="0.25">
      <c r="A508" s="40"/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>EDATE(A504,1)</f>
        <v>42767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3" si="20">EDATE(A509,1)</f>
        <v>42795</v>
      </c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381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EDATE(A510,1)</f>
        <v>42826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0"/>
        <v>42856</v>
      </c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3</v>
      </c>
      <c r="I513" s="9"/>
      <c r="J513" s="11"/>
      <c r="K513" s="20" t="s">
        <v>382</v>
      </c>
    </row>
    <row r="514" spans="1:11" x14ac:dyDescent="0.25">
      <c r="A514" s="40"/>
      <c r="B514" s="20" t="s">
        <v>57</v>
      </c>
      <c r="C514" s="13"/>
      <c r="D514" s="39">
        <v>1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57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>
        <v>42772</v>
      </c>
    </row>
    <row r="516" spans="1:11" x14ac:dyDescent="0.25">
      <c r="A516" s="40"/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2</v>
      </c>
      <c r="I516" s="9"/>
      <c r="J516" s="11"/>
      <c r="K516" s="20" t="s">
        <v>384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EDATE(A513,1)</f>
        <v>42887</v>
      </c>
      <c r="B518" s="20" t="s">
        <v>48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42984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9">
        <v>42801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EDATE(A518,1)</f>
        <v>42917</v>
      </c>
      <c r="B521" s="20" t="s">
        <v>45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385</v>
      </c>
    </row>
    <row r="522" spans="1:11" x14ac:dyDescent="0.25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2</v>
      </c>
      <c r="I522" s="9"/>
      <c r="J522" s="11"/>
      <c r="K522" s="20" t="s">
        <v>386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387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EDATE(A521,1)</f>
        <v>42948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>EDATE(A525,1)</f>
        <v>42979</v>
      </c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42834</v>
      </c>
    </row>
    <row r="527" spans="1:11" x14ac:dyDescent="0.25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42835</v>
      </c>
    </row>
    <row r="528" spans="1:11" x14ac:dyDescent="0.25">
      <c r="A528" s="40"/>
      <c r="B528" s="20" t="s">
        <v>48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9">
        <v>42777</v>
      </c>
    </row>
    <row r="529" spans="1:11" x14ac:dyDescent="0.25">
      <c r="A529" s="40"/>
      <c r="B529" s="20" t="s">
        <v>77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388</v>
      </c>
    </row>
    <row r="530" spans="1:11" x14ac:dyDescent="0.25">
      <c r="A530" s="40"/>
      <c r="B530" s="20" t="s">
        <v>48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9">
        <v>42989</v>
      </c>
    </row>
    <row r="531" spans="1:11" x14ac:dyDescent="0.25">
      <c r="A531" s="40"/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EDATE(A526,1)</f>
        <v>43009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>EDATE(A532,1)</f>
        <v>43040</v>
      </c>
      <c r="B533" s="20" t="s">
        <v>155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4</v>
      </c>
      <c r="I533" s="9"/>
      <c r="J533" s="11"/>
      <c r="K533" s="20" t="s">
        <v>389</v>
      </c>
    </row>
    <row r="534" spans="1:11" x14ac:dyDescent="0.25">
      <c r="A534" s="40"/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EDATE(A533,1)</f>
        <v>43070</v>
      </c>
      <c r="B535" s="20" t="s">
        <v>187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8" t="s">
        <v>390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43101</v>
      </c>
      <c r="B537" s="20" t="s">
        <v>53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391</v>
      </c>
    </row>
    <row r="538" spans="1:11" x14ac:dyDescent="0.25">
      <c r="A538" s="40"/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>EDATE(A537,1)</f>
        <v>43132</v>
      </c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392</v>
      </c>
    </row>
    <row r="540" spans="1:11" x14ac:dyDescent="0.25">
      <c r="A540" s="40"/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EDATE(A539,1)</f>
        <v>43160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ref="A542:A555" si="21">EDATE(A541,1)</f>
        <v>43191</v>
      </c>
      <c r="B542" s="20" t="s">
        <v>45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393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9">
        <v>43378</v>
      </c>
    </row>
    <row r="544" spans="1:11" x14ac:dyDescent="0.25">
      <c r="A544" s="40"/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EDATE(A542,1)</f>
        <v>43221</v>
      </c>
      <c r="B545" s="20" t="s">
        <v>394</v>
      </c>
      <c r="C545" s="13">
        <v>1.25</v>
      </c>
      <c r="D545" s="39">
        <v>1.171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21"/>
        <v>43252</v>
      </c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395</v>
      </c>
    </row>
    <row r="547" spans="1:11" x14ac:dyDescent="0.25">
      <c r="A547" s="40"/>
      <c r="B547" s="20" t="s">
        <v>48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396</v>
      </c>
    </row>
    <row r="548" spans="1:11" x14ac:dyDescent="0.25">
      <c r="A548" s="40"/>
      <c r="B548" s="20" t="s">
        <v>48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20" t="s">
        <v>397</v>
      </c>
    </row>
    <row r="549" spans="1:11" x14ac:dyDescent="0.25">
      <c r="A549" s="40"/>
      <c r="B549" s="20" t="s">
        <v>398</v>
      </c>
      <c r="C549" s="13">
        <v>1.25</v>
      </c>
      <c r="D549" s="39">
        <v>7.3000000000000009E-2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EDATE(A546,1)</f>
        <v>43282</v>
      </c>
      <c r="B550" s="20" t="s">
        <v>60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399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20" t="s">
        <v>400</v>
      </c>
    </row>
    <row r="552" spans="1:11" x14ac:dyDescent="0.25">
      <c r="A552" s="40"/>
      <c r="B552" s="20" t="s">
        <v>401</v>
      </c>
      <c r="C552" s="13">
        <v>1.25</v>
      </c>
      <c r="D552" s="39">
        <v>0.01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EDATE(A550,1)</f>
        <v>43313</v>
      </c>
      <c r="B553" s="15" t="s">
        <v>402</v>
      </c>
      <c r="C553" s="13">
        <v>1.25</v>
      </c>
      <c r="D553" s="43">
        <v>0.11700000000000001</v>
      </c>
      <c r="E553" s="51"/>
      <c r="F553" s="15"/>
      <c r="G553" s="42">
        <f>IF(ISBLANK(Table1[[#This Row],[EARNED]]),"",Table1[[#This Row],[EARNED]])</f>
        <v>1.25</v>
      </c>
      <c r="H553" s="43"/>
      <c r="I553" s="51"/>
      <c r="J553" s="12"/>
      <c r="K553" s="15"/>
    </row>
    <row r="554" spans="1:11" x14ac:dyDescent="0.25">
      <c r="A554" s="40">
        <f t="shared" si="21"/>
        <v>43344</v>
      </c>
      <c r="B554" s="20" t="s">
        <v>403</v>
      </c>
      <c r="C554" s="13">
        <v>1.25</v>
      </c>
      <c r="D554" s="39">
        <v>0.5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1"/>
        <v>43374</v>
      </c>
      <c r="B555" s="20" t="s">
        <v>60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3</v>
      </c>
      <c r="I555" s="9"/>
      <c r="J555" s="11"/>
      <c r="K555" s="20" t="s">
        <v>404</v>
      </c>
    </row>
    <row r="556" spans="1:11" x14ac:dyDescent="0.25">
      <c r="A556" s="40"/>
      <c r="B556" s="20" t="s">
        <v>68</v>
      </c>
      <c r="C556" s="13"/>
      <c r="D556" s="39">
        <v>3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405</v>
      </c>
    </row>
    <row r="557" spans="1:11" x14ac:dyDescent="0.25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>EDATE(A555,1)</f>
        <v>43405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>EDATE(A558,1)</f>
        <v>43435</v>
      </c>
      <c r="B559" s="20" t="s">
        <v>68</v>
      </c>
      <c r="C559" s="13"/>
      <c r="D559" s="39">
        <v>3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406</v>
      </c>
    </row>
    <row r="560" spans="1:11" x14ac:dyDescent="0.25">
      <c r="A560" s="40"/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8" t="s">
        <v>407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43466</v>
      </c>
      <c r="B562" s="20" t="s">
        <v>48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408</v>
      </c>
    </row>
    <row r="563" spans="1:11" x14ac:dyDescent="0.25">
      <c r="A563" s="40"/>
      <c r="B563" s="20" t="s">
        <v>48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409</v>
      </c>
    </row>
    <row r="564" spans="1:11" x14ac:dyDescent="0.25">
      <c r="A564" s="40"/>
      <c r="B564" s="20" t="s">
        <v>45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2</v>
      </c>
      <c r="I564" s="9"/>
      <c r="J564" s="11"/>
      <c r="K564" s="20" t="s">
        <v>410</v>
      </c>
    </row>
    <row r="565" spans="1:11" x14ac:dyDescent="0.25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>EDATE(A562,1)</f>
        <v>43497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ref="A567:A582" si="22">EDATE(A566,1)</f>
        <v>43525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22"/>
        <v>43556</v>
      </c>
      <c r="B568" s="20" t="s">
        <v>48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43528</v>
      </c>
    </row>
    <row r="569" spans="1:11" x14ac:dyDescent="0.25">
      <c r="A569" s="40">
        <f t="shared" si="22"/>
        <v>43586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22"/>
        <v>43617</v>
      </c>
      <c r="B570" s="15" t="s">
        <v>48</v>
      </c>
      <c r="C570" s="13"/>
      <c r="D570" s="43"/>
      <c r="E570" s="51"/>
      <c r="F570" s="15"/>
      <c r="G570" s="42" t="str">
        <f>IF(ISBLANK(Table1[[#This Row],[EARNED]]),"",Table1[[#This Row],[EARNED]])</f>
        <v/>
      </c>
      <c r="H570" s="43">
        <v>1</v>
      </c>
      <c r="I570" s="51"/>
      <c r="J570" s="12"/>
      <c r="K570" s="15" t="s">
        <v>411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43647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22"/>
        <v>43678</v>
      </c>
      <c r="B573" s="20" t="s">
        <v>48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412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43717</v>
      </c>
    </row>
    <row r="575" spans="1:11" x14ac:dyDescent="0.25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>EDATE(A573,1)</f>
        <v>43709</v>
      </c>
      <c r="B576" s="20" t="s">
        <v>48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20" t="s">
        <v>413</v>
      </c>
    </row>
    <row r="577" spans="1:11" x14ac:dyDescent="0.25">
      <c r="A577" s="40"/>
      <c r="B577" s="20" t="s">
        <v>112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414</v>
      </c>
    </row>
    <row r="578" spans="1:11" x14ac:dyDescent="0.25">
      <c r="A578" s="40"/>
      <c r="B578" s="20" t="s">
        <v>51</v>
      </c>
      <c r="C578" s="13"/>
      <c r="D578" s="39">
        <v>4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 t="s">
        <v>415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EDATE(A576,1)</f>
        <v>43739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f t="shared" si="22"/>
        <v>43770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 t="shared" si="22"/>
        <v>43800</v>
      </c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9">
        <v>43628</v>
      </c>
    </row>
    <row r="583" spans="1:11" x14ac:dyDescent="0.25">
      <c r="A583" s="40"/>
      <c r="B583" s="20" t="s">
        <v>57</v>
      </c>
      <c r="C583" s="13"/>
      <c r="D583" s="39">
        <v>1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49">
        <v>43781</v>
      </c>
    </row>
    <row r="584" spans="1:11" x14ac:dyDescent="0.25">
      <c r="A584" s="40"/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8" t="s">
        <v>416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43831</v>
      </c>
      <c r="B586" s="20" t="s">
        <v>48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55">
        <v>44075</v>
      </c>
    </row>
    <row r="587" spans="1:11" x14ac:dyDescent="0.25">
      <c r="A587" s="40"/>
      <c r="B587" s="20" t="s">
        <v>417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418</v>
      </c>
    </row>
    <row r="588" spans="1:11" x14ac:dyDescent="0.25">
      <c r="A588" s="40"/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EDATE(A586,1)</f>
        <v>43862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f t="shared" ref="A590:A600" si="23">EDATE(A589,1)</f>
        <v>43891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f t="shared" si="23"/>
        <v>43922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f t="shared" si="23"/>
        <v>43952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 t="shared" si="23"/>
        <v>43983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3"/>
        <v>44013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f t="shared" si="23"/>
        <v>44044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f t="shared" si="23"/>
        <v>44075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 t="shared" si="23"/>
        <v>44105</v>
      </c>
      <c r="B597" s="20" t="s">
        <v>53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419</v>
      </c>
    </row>
    <row r="598" spans="1:11" x14ac:dyDescent="0.25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f>EDATE(A597,1)</f>
        <v>44136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f t="shared" si="23"/>
        <v>44166</v>
      </c>
      <c r="B600" s="20" t="s">
        <v>112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420</v>
      </c>
    </row>
    <row r="601" spans="1:11" x14ac:dyDescent="0.25">
      <c r="A601" s="40"/>
      <c r="B601" s="20" t="s">
        <v>421</v>
      </c>
      <c r="C601" s="13"/>
      <c r="D601" s="39">
        <v>5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422</v>
      </c>
    </row>
    <row r="602" spans="1:11" x14ac:dyDescent="0.25">
      <c r="A602" s="40"/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8" t="s">
        <v>423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44197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f>EDATE(A604,1)</f>
        <v>44228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f t="shared" ref="A606:A617" si="24">EDATE(A605,1)</f>
        <v>44256</v>
      </c>
      <c r="B606" s="20" t="s">
        <v>112</v>
      </c>
      <c r="C606" s="13"/>
      <c r="D606" s="39"/>
      <c r="E606" s="9"/>
      <c r="F606" s="20"/>
      <c r="G606" s="13"/>
      <c r="H606" s="39">
        <v>2</v>
      </c>
      <c r="I606" s="9"/>
      <c r="J606" s="11"/>
      <c r="K606" s="20"/>
    </row>
    <row r="607" spans="1:11" x14ac:dyDescent="0.25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EDATE(A606,1)</f>
        <v>44287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si="24"/>
        <v>44317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f t="shared" si="24"/>
        <v>44348</v>
      </c>
      <c r="B610" s="20" t="s">
        <v>125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 t="s">
        <v>424</v>
      </c>
    </row>
    <row r="611" spans="1:11" x14ac:dyDescent="0.25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425</v>
      </c>
    </row>
    <row r="612" spans="1:11" x14ac:dyDescent="0.25">
      <c r="A612" s="40"/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f>EDATE(A610,1)</f>
        <v>44378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f t="shared" si="24"/>
        <v>44409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 t="shared" si="24"/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4"/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f t="shared" si="24"/>
        <v>44501</v>
      </c>
      <c r="B617" s="20" t="s">
        <v>68</v>
      </c>
      <c r="C617" s="13"/>
      <c r="D617" s="39">
        <v>3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 t="s">
        <v>426</v>
      </c>
    </row>
    <row r="618" spans="1:11" x14ac:dyDescent="0.25">
      <c r="A618" s="40"/>
      <c r="B618" s="20" t="s">
        <v>77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427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EDATE(A617,1)</f>
        <v>44531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428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44562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EDATE(A622,1)</f>
        <v>44593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ref="A624:A638" si="25">EDATE(A623,1)</f>
        <v>44621</v>
      </c>
      <c r="B624" s="20" t="s">
        <v>112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 t="s">
        <v>429</v>
      </c>
    </row>
    <row r="625" spans="1:11" x14ac:dyDescent="0.25">
      <c r="A625" s="40"/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f>EDATE(A624,1)</f>
        <v>44652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f t="shared" si="25"/>
        <v>44682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/>
      <c r="B628" s="20" t="s">
        <v>48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44597</v>
      </c>
    </row>
    <row r="629" spans="1:11" x14ac:dyDescent="0.25">
      <c r="A629" s="40"/>
      <c r="B629" s="20" t="s">
        <v>48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430</v>
      </c>
    </row>
    <row r="630" spans="1:11" x14ac:dyDescent="0.25">
      <c r="A630" s="40"/>
      <c r="B630" s="20" t="s">
        <v>53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 t="s">
        <v>431</v>
      </c>
    </row>
    <row r="631" spans="1:11" x14ac:dyDescent="0.25">
      <c r="A631" s="40">
        <f>EDATE(A627,1)</f>
        <v>44713</v>
      </c>
      <c r="B631" s="20" t="s">
        <v>48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49">
        <v>44748</v>
      </c>
    </row>
    <row r="632" spans="1:11" x14ac:dyDescent="0.25">
      <c r="A632" s="40"/>
      <c r="B632" s="20" t="s">
        <v>48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49">
        <v>44748</v>
      </c>
    </row>
    <row r="633" spans="1:11" x14ac:dyDescent="0.25">
      <c r="A633" s="40"/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f>EDATE(A631,1)</f>
        <v>44743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f t="shared" si="25"/>
        <v>44774</v>
      </c>
      <c r="B635" s="20" t="s">
        <v>45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2</v>
      </c>
      <c r="I635" s="9"/>
      <c r="J635" s="11"/>
      <c r="K635" s="20" t="s">
        <v>432</v>
      </c>
    </row>
    <row r="636" spans="1:11" x14ac:dyDescent="0.25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f>EDATE(A635,1)</f>
        <v>44805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f t="shared" si="25"/>
        <v>44835</v>
      </c>
      <c r="B638" s="20" t="s">
        <v>48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44661</v>
      </c>
    </row>
    <row r="639" spans="1:11" x14ac:dyDescent="0.25">
      <c r="A639" s="40"/>
      <c r="B639" s="20" t="s">
        <v>434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44844</v>
      </c>
    </row>
    <row r="640" spans="1:11" x14ac:dyDescent="0.25">
      <c r="A640" s="40"/>
      <c r="B640" s="20" t="s">
        <v>434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>
        <v>1</v>
      </c>
      <c r="I640" s="9"/>
      <c r="J640" s="11"/>
      <c r="K640" s="49">
        <v>44853</v>
      </c>
    </row>
    <row r="641" spans="1:11" x14ac:dyDescent="0.25">
      <c r="A641" s="40">
        <v>44866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v>44896</v>
      </c>
      <c r="B642" s="20" t="s">
        <v>435</v>
      </c>
      <c r="C642" s="13">
        <v>1.25</v>
      </c>
      <c r="D642" s="39">
        <v>5</v>
      </c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 t="s">
        <v>436</v>
      </c>
    </row>
    <row r="643" spans="1:11" x14ac:dyDescent="0.25">
      <c r="A643" s="48" t="s">
        <v>433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44927</v>
      </c>
      <c r="B644" s="20" t="s">
        <v>434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1</v>
      </c>
      <c r="I644" s="9"/>
      <c r="J644" s="11"/>
      <c r="K644" s="49">
        <v>44949</v>
      </c>
    </row>
    <row r="645" spans="1:11" x14ac:dyDescent="0.25">
      <c r="A645" s="40"/>
      <c r="B645" s="20" t="s">
        <v>437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2</v>
      </c>
      <c r="I645" s="9"/>
      <c r="J645" s="11"/>
      <c r="K645" s="49" t="s">
        <v>438</v>
      </c>
    </row>
    <row r="646" spans="1:11" x14ac:dyDescent="0.25">
      <c r="A646" s="40"/>
      <c r="B646" s="20" t="s">
        <v>434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>
        <v>1</v>
      </c>
      <c r="I646" s="9"/>
      <c r="J646" s="11"/>
      <c r="K646" s="49">
        <v>44944</v>
      </c>
    </row>
    <row r="647" spans="1:11" x14ac:dyDescent="0.25">
      <c r="A647" s="40">
        <v>44958</v>
      </c>
      <c r="B647" s="20" t="s">
        <v>439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440</v>
      </c>
    </row>
    <row r="648" spans="1:11" x14ac:dyDescent="0.25">
      <c r="A648" s="40">
        <v>44986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45017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45047</v>
      </c>
      <c r="B650" s="15" t="s">
        <v>434</v>
      </c>
      <c r="C650" s="42"/>
      <c r="D650" s="43"/>
      <c r="E650" s="51"/>
      <c r="F650" s="15"/>
      <c r="G650" s="42" t="str">
        <f>IF(ISBLANK(Table1[[#This Row],[EARNED]]),"",Table1[[#This Row],[EARNED]])</f>
        <v/>
      </c>
      <c r="H650" s="43">
        <v>1</v>
      </c>
      <c r="I650" s="51"/>
      <c r="J650" s="12"/>
      <c r="K650" s="53">
        <v>45044</v>
      </c>
    </row>
    <row r="651" spans="1:11" x14ac:dyDescent="0.25">
      <c r="A651" s="40">
        <v>45078</v>
      </c>
      <c r="B651" s="20" t="s">
        <v>441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45108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45139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45170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45200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45231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45261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45292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45323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45352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45383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45413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45444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45474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45505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45536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45566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45597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45627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45658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45689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45717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45748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45778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45809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45839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45870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45901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45931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45962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45992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46023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46054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46082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46113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46143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46174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46204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46235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46266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46296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46327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46357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46388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46419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46447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46478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46508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46539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46569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46600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46631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46661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46692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46722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46753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46784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46813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46844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46874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46905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46935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46966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46997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47027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47058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47088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47119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47150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47178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47209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47239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47270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47300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47331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47362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47392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47423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47453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47484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47515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47543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47574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47604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47635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47665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47696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47727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47757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47788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47818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47849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47880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47908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47939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47969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48000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48030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48061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48092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48122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48153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48183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48214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48245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48274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48305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48335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48366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48396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48427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48458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2023-05-04T02:06:05Z</dcterms:modified>
</cp:coreProperties>
</file>