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2" i="1" l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E9" i="1"/>
  <c r="G518" i="1" l="1"/>
  <c r="G177" i="1"/>
  <c r="G178" i="1"/>
  <c r="G179" i="1"/>
  <c r="G180" i="1"/>
  <c r="G143" i="1"/>
  <c r="G144" i="1"/>
  <c r="G145" i="1"/>
  <c r="G100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46" i="1"/>
  <c r="G347" i="1"/>
  <c r="G348" i="1"/>
  <c r="G349" i="1"/>
  <c r="G350" i="1"/>
  <c r="G351" i="1"/>
  <c r="G352" i="1"/>
  <c r="G353" i="1"/>
  <c r="G354" i="1"/>
  <c r="G355" i="1"/>
  <c r="G356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75" i="1"/>
  <c r="G276" i="1"/>
  <c r="G277" i="1"/>
  <c r="G278" i="1"/>
  <c r="G279" i="1"/>
  <c r="G280" i="1"/>
  <c r="G281" i="1"/>
  <c r="G282" i="1"/>
  <c r="G283" i="1"/>
  <c r="G284" i="1"/>
  <c r="G285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91" i="1"/>
  <c r="G192" i="1"/>
  <c r="G193" i="1"/>
  <c r="G194" i="1"/>
  <c r="G195" i="1"/>
  <c r="G196" i="1"/>
  <c r="G197" i="1"/>
  <c r="G198" i="1"/>
  <c r="G176" i="1"/>
  <c r="G181" i="1"/>
  <c r="G182" i="1"/>
  <c r="G183" i="1"/>
  <c r="G184" i="1"/>
  <c r="G185" i="1"/>
  <c r="G186" i="1"/>
  <c r="G187" i="1"/>
  <c r="G188" i="1"/>
  <c r="G189" i="1"/>
  <c r="G19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56" i="1"/>
  <c r="G157" i="1"/>
  <c r="G158" i="1"/>
  <c r="G159" i="1"/>
  <c r="G160" i="1"/>
  <c r="G161" i="1"/>
  <c r="G152" i="1"/>
  <c r="G153" i="1"/>
  <c r="G154" i="1"/>
  <c r="G155" i="1"/>
  <c r="G140" i="1"/>
  <c r="G141" i="1"/>
  <c r="G142" i="1"/>
  <c r="G146" i="1"/>
  <c r="G147" i="1"/>
  <c r="G148" i="1"/>
  <c r="G149" i="1"/>
  <c r="G150" i="1"/>
  <c r="G151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<sst xmlns="http://schemas.openxmlformats.org/spreadsheetml/2006/main" count="721" uniqueCount="514">
  <si>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</si>
  <si>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</si>
  <si>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</si>
  <si>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</si>
  <si>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</si>
  <si>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</si>
  <si>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</si>
  <si>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</si>
  <si>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</si>
  <si>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</si>
  <si>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</si>
  <si>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</si>
  <si>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</si>
  <si>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</si>
  <si>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</si>
  <si>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</si>
  <si>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</si>
  <si>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</si>
  <si>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</si>
  <si>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</si>
  <si>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</si>
  <si>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</si>
  <si>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</si>
  <si>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</si>
  <si>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</si>
  <si>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</si>
  <si>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</si>
  <si>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</si>
  <si>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</si>
  <si>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</si>
  <si>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</si>
  <si>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</si>
  <si>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</si>
  <si>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</si>
  <si>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</si>
  <si>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</si>
  <si>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</si>
  <si>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</si>
  <si>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</si>
  <si>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</si>
  <si>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</si>
  <si>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</si>
  <si>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MAY,1999</t>
  </si>
  <si>
    <t>TICKET CHECKER</t>
  </si>
  <si>
    <t>PERMANENT</t>
  </si>
  <si>
    <t>VL(3-0-0)</t>
  </si>
  <si>
    <t>UT(0-4-14)</t>
  </si>
  <si>
    <t>MAY/24/1999</t>
  </si>
  <si>
    <t>UT(0-2-25)</t>
  </si>
  <si>
    <t>UT(0-4-16)</t>
  </si>
  <si>
    <t>SL(2-0-0)</t>
  </si>
  <si>
    <t>UT(0-0-48)</t>
  </si>
  <si>
    <t>SL(1-0-0)</t>
  </si>
  <si>
    <t>UT(0-0-31)</t>
  </si>
  <si>
    <t>MAY 31 ,JUNE,1,2/1999</t>
  </si>
  <si>
    <t>SEPT.1/1999</t>
  </si>
  <si>
    <t>OCT.20,21/1999</t>
  </si>
  <si>
    <t>NOV.8/1999</t>
  </si>
  <si>
    <t>NOV.23/1999</t>
  </si>
  <si>
    <t>SL(0-4-0)</t>
  </si>
  <si>
    <t>DEC.24/1999</t>
  </si>
  <si>
    <t>1999</t>
  </si>
  <si>
    <t>2000</t>
  </si>
  <si>
    <t>VL(1-1-0)</t>
  </si>
  <si>
    <t>FEB/11/2000</t>
  </si>
  <si>
    <t>UT(0-0-5)</t>
  </si>
  <si>
    <t>UT(0-0-34)</t>
  </si>
  <si>
    <t>UT(0-0-35)</t>
  </si>
  <si>
    <t>B -DAY2 MAR,/2000</t>
  </si>
  <si>
    <t>MAR-23/2000</t>
  </si>
  <si>
    <t>SL(1-4-0)</t>
  </si>
  <si>
    <t>MAY15/16/2000</t>
  </si>
  <si>
    <t>MAY/8/9/2000</t>
  </si>
  <si>
    <t>JUNE /9/2000</t>
  </si>
  <si>
    <t>06/29/30/2000</t>
  </si>
  <si>
    <t>07/15/2000</t>
  </si>
  <si>
    <t>8/15/2000</t>
  </si>
  <si>
    <t>UT(0-0)</t>
  </si>
  <si>
    <t>UT(0-0-30)</t>
  </si>
  <si>
    <t>VL(-0-0-4)</t>
  </si>
  <si>
    <t>UT(0-0-36)</t>
  </si>
  <si>
    <t>12/1,4,5,6/2000</t>
  </si>
  <si>
    <t>12/20,22/2000</t>
  </si>
  <si>
    <t>UT(0-1-10)</t>
  </si>
  <si>
    <t>2001</t>
  </si>
  <si>
    <t>SL(0-4-01)</t>
  </si>
  <si>
    <t>SL(2-0-01)</t>
  </si>
  <si>
    <t>UT(0-0-01)</t>
  </si>
  <si>
    <t>1/31/2001</t>
  </si>
  <si>
    <t>2/8-9/2001</t>
  </si>
  <si>
    <t>2/12-28/2001</t>
  </si>
  <si>
    <t>2/6,7/2001</t>
  </si>
  <si>
    <t>B-DAY3/7/2001</t>
  </si>
  <si>
    <t>3/22/27/2001</t>
  </si>
  <si>
    <t>UT(2-0-25)</t>
  </si>
  <si>
    <t>3/28/2001</t>
  </si>
  <si>
    <t>UT(1-4-32)</t>
  </si>
  <si>
    <t>5/3-4/2001</t>
  </si>
  <si>
    <t>SL(1-0-01)</t>
  </si>
  <si>
    <t>VL(1-0-0)</t>
  </si>
  <si>
    <t>UT(0-6-1)</t>
  </si>
  <si>
    <t>5/15/2001</t>
  </si>
  <si>
    <t>5/29/2001</t>
  </si>
  <si>
    <t>5/16/2001</t>
  </si>
  <si>
    <t>SL(0-0-01)</t>
  </si>
  <si>
    <t>7/24/2001</t>
  </si>
  <si>
    <t>UT(0-0-71)</t>
  </si>
  <si>
    <t>UT(0-0-33)</t>
  </si>
  <si>
    <t>UT(0-0-16)</t>
  </si>
  <si>
    <t>11/27/2001</t>
  </si>
  <si>
    <t>FL(2-0-0)</t>
  </si>
  <si>
    <r>
      <rPr>
        <b/>
        <sz val="11"/>
        <color theme="1"/>
        <rFont val="Calibri"/>
        <family val="2"/>
        <scheme val="minor"/>
      </rPr>
      <t>2002</t>
    </r>
  </si>
  <si>
    <t>UT(0-0-46)</t>
  </si>
  <si>
    <t>UT(0-2-21)</t>
  </si>
  <si>
    <t>UT(0-0-11)</t>
  </si>
  <si>
    <t>13/2002</t>
  </si>
  <si>
    <t>DOMESTIC 2/11/2002</t>
  </si>
  <si>
    <t>B-DAY 3/17/2022</t>
  </si>
  <si>
    <t>VL(3-0-01)</t>
  </si>
  <si>
    <t>5/13,14,15/2002</t>
  </si>
  <si>
    <t>7/16/2002/9/7/2002</t>
  </si>
  <si>
    <t>UT(0-2-56)</t>
  </si>
  <si>
    <t>9/14/2002</t>
  </si>
  <si>
    <t>10/14/2002</t>
  </si>
  <si>
    <t>VL(2-00)</t>
  </si>
  <si>
    <t>SL(1-00)</t>
  </si>
  <si>
    <t>12/16/2002</t>
  </si>
  <si>
    <t>12/20/2002</t>
  </si>
  <si>
    <t>1/23/26/2002</t>
  </si>
  <si>
    <t>2003</t>
  </si>
  <si>
    <t>SL(2-00)</t>
  </si>
  <si>
    <t>SL(1-001)</t>
  </si>
  <si>
    <t>2/4/5/2003</t>
  </si>
  <si>
    <t>3/25-28/2003</t>
  </si>
  <si>
    <t>2/13/2003 B-DAY 3/7/2003</t>
  </si>
  <si>
    <t>3/24/2003</t>
  </si>
  <si>
    <t>UT(0-0-50)</t>
  </si>
  <si>
    <t>UT(0-0-13)</t>
  </si>
  <si>
    <t>5/15/2003</t>
  </si>
  <si>
    <t>5/16,19,20/2003</t>
  </si>
  <si>
    <t>5/26-30/2003</t>
  </si>
  <si>
    <t>VL(4-0-0)</t>
  </si>
  <si>
    <t>7/22-25/2003</t>
  </si>
  <si>
    <t>SL(1-0-00)</t>
  </si>
  <si>
    <t>8/14/2003</t>
  </si>
  <si>
    <t>8/27/2003</t>
  </si>
  <si>
    <t>UT(0-0-40)</t>
  </si>
  <si>
    <t>9/17-20/2003</t>
  </si>
  <si>
    <t>SL(00-10</t>
  </si>
  <si>
    <t>10/13-17/2003</t>
  </si>
  <si>
    <t>11/17/2003</t>
  </si>
  <si>
    <t>UT(00-17)</t>
  </si>
  <si>
    <t>UT(1-1-10)</t>
  </si>
  <si>
    <t>12/29-30/2003</t>
  </si>
  <si>
    <t>2004</t>
  </si>
  <si>
    <t>SL(4-00)</t>
  </si>
  <si>
    <t>1/12,13,14,15/2004</t>
  </si>
  <si>
    <t>1/16/2004</t>
  </si>
  <si>
    <t>UT(1-0-5)</t>
  </si>
  <si>
    <t>UT(2-4-37)</t>
  </si>
  <si>
    <t>VL(3-001)</t>
  </si>
  <si>
    <t>B-DAY 3/8/5/247,25,26/2004</t>
  </si>
  <si>
    <t>3/23/2004</t>
  </si>
  <si>
    <t>UT(2-1-21)</t>
  </si>
  <si>
    <t>4/27/2004</t>
  </si>
  <si>
    <t>DOMESTIC E 5/14/2004</t>
  </si>
  <si>
    <t>5/19/2004</t>
  </si>
  <si>
    <t>6/23,24,25,26,/2004</t>
  </si>
  <si>
    <t>VL(6-001)</t>
  </si>
  <si>
    <t>UT(1-0-56)</t>
  </si>
  <si>
    <t>SL(1-0001)</t>
  </si>
  <si>
    <t>UT(0-1-16)</t>
  </si>
  <si>
    <t>6/13/2004</t>
  </si>
  <si>
    <t>7/20/2004</t>
  </si>
  <si>
    <t>7/29/2004</t>
  </si>
  <si>
    <t>8/1,10/9/27/2004</t>
  </si>
  <si>
    <t>SL(5-001)</t>
  </si>
  <si>
    <t>9/28-12/24</t>
  </si>
  <si>
    <t>1/1-3/31/2004</t>
  </si>
  <si>
    <t>2005</t>
  </si>
  <si>
    <t>SP(1-00)</t>
  </si>
  <si>
    <t>DOMESTIC 5/13/2004</t>
  </si>
  <si>
    <t>FL(1-001)</t>
  </si>
  <si>
    <t>5/17/2005</t>
  </si>
  <si>
    <t>SL(2-0001)</t>
  </si>
  <si>
    <t>DOMESTIC 5/16/2005</t>
  </si>
  <si>
    <t>VL(1-00)</t>
  </si>
  <si>
    <t>6/15/2005</t>
  </si>
  <si>
    <t>6/28/2005</t>
  </si>
  <si>
    <t>SVL(3-001)</t>
  </si>
  <si>
    <t>6/29,30/7/1/2005</t>
  </si>
  <si>
    <t>SL(3-0-01)</t>
  </si>
  <si>
    <t>8/17-19/2005</t>
  </si>
  <si>
    <t>8/30-31/2005</t>
  </si>
  <si>
    <t>SL(3-001)</t>
  </si>
  <si>
    <t>9/15/2005</t>
  </si>
  <si>
    <t>9/19,20,21/2004</t>
  </si>
  <si>
    <t>9/22,23/2005</t>
  </si>
  <si>
    <t>10/21/2005</t>
  </si>
  <si>
    <t>SVL(3-000</t>
  </si>
  <si>
    <t>12/27,28,29/2005</t>
  </si>
  <si>
    <r>
      <rPr>
        <b/>
        <sz val="11"/>
        <color theme="1"/>
        <rFont val="Calibri"/>
        <family val="2"/>
        <scheme val="minor"/>
      </rPr>
      <t>2006</t>
    </r>
  </si>
  <si>
    <t>1/2,3,4/2005</t>
  </si>
  <si>
    <t>1/5,6/2005</t>
  </si>
  <si>
    <t>B-DAY 3/7/2006</t>
  </si>
  <si>
    <t>DOMESTIC 3/3/2006</t>
  </si>
  <si>
    <t>SP(1-0-0)</t>
  </si>
  <si>
    <t>FL(3-0-0)</t>
  </si>
  <si>
    <t>4/28/2006</t>
  </si>
  <si>
    <t>5/12,15,16/2006</t>
  </si>
  <si>
    <t>SL(0-01)</t>
  </si>
  <si>
    <t>5/29/2006</t>
  </si>
  <si>
    <t>SVL(001)</t>
  </si>
  <si>
    <t>6/6-8/2004</t>
  </si>
  <si>
    <t>SL(2-001)</t>
  </si>
  <si>
    <t>SVL(2-001)</t>
  </si>
  <si>
    <t>76/2006</t>
  </si>
  <si>
    <t>7/24,25/2006</t>
  </si>
  <si>
    <t>VL(64-00)</t>
  </si>
  <si>
    <t>9/1-12/31/2006</t>
  </si>
  <si>
    <t>2007</t>
  </si>
  <si>
    <t>SP(2-00)</t>
  </si>
  <si>
    <t>DOMESTIC 1/15/2007</t>
  </si>
  <si>
    <t>SL(3-00)</t>
  </si>
  <si>
    <t>FL(3-00)</t>
  </si>
  <si>
    <t>4/12-12/2007</t>
  </si>
  <si>
    <t>FL(1-0-0)</t>
  </si>
  <si>
    <t>5/23/2007</t>
  </si>
  <si>
    <t>5/25/2007</t>
  </si>
  <si>
    <t>6/28/2007</t>
  </si>
  <si>
    <t>SVL(2-0-01)</t>
  </si>
  <si>
    <t>SVL(1-0-00)</t>
  </si>
  <si>
    <t>SL(3-0-00)</t>
  </si>
  <si>
    <t>SL(2-0-00)</t>
  </si>
  <si>
    <t>7/3,4/2007</t>
  </si>
  <si>
    <t>7/13/2007</t>
  </si>
  <si>
    <t>7/10,11,12/2007</t>
  </si>
  <si>
    <t>8/23/2007</t>
  </si>
  <si>
    <t>9/21/22/2007</t>
  </si>
  <si>
    <t>SVL(1-4-00)</t>
  </si>
  <si>
    <t>10/9.10.11./2007</t>
  </si>
  <si>
    <t>SVL(2-0-00)</t>
  </si>
  <si>
    <t>11/19/11,20,21/2007</t>
  </si>
  <si>
    <t>2008</t>
  </si>
  <si>
    <t>SP(1-0-00)</t>
  </si>
  <si>
    <t>UT(1-0-00)</t>
  </si>
  <si>
    <t>B-DAY 2/7/208</t>
  </si>
  <si>
    <t>DOMESTIC 3/7/2008</t>
  </si>
  <si>
    <t>UT(0-4-00)</t>
  </si>
  <si>
    <t>DOMESTIC 4/14/2008</t>
  </si>
  <si>
    <t>FL(5-0-00)</t>
  </si>
  <si>
    <t>UT(4-0-22)</t>
  </si>
  <si>
    <t>5/13,14,15,16/2008</t>
  </si>
  <si>
    <t>UT(2-4-17)</t>
  </si>
  <si>
    <t>6/20/2008</t>
  </si>
  <si>
    <t>SVL(3-0-010</t>
  </si>
  <si>
    <t>7/2,3/2008</t>
  </si>
  <si>
    <t>7/23-25/2008</t>
  </si>
  <si>
    <t>7/31/2008</t>
  </si>
  <si>
    <t>UT(1-0-42)</t>
  </si>
  <si>
    <t>1014,16/2008</t>
  </si>
  <si>
    <t>11/14/2008</t>
  </si>
  <si>
    <t>UT(2-4-28)</t>
  </si>
  <si>
    <r>
      <rPr>
        <b/>
        <sz val="11"/>
        <color theme="1"/>
        <rFont val="Calibri"/>
        <family val="2"/>
        <scheme val="minor"/>
      </rPr>
      <t>2009</t>
    </r>
  </si>
  <si>
    <t>SP(1-0-0000</t>
  </si>
  <si>
    <t>SP(2-0-00)</t>
  </si>
  <si>
    <t>DOMESTIC 3/6/2009</t>
  </si>
  <si>
    <t>DOMESTIC 3/30,31/2009</t>
  </si>
  <si>
    <t>FL(4-0-00)</t>
  </si>
  <si>
    <t>5/12-15/2009</t>
  </si>
  <si>
    <t>FL(10-0-00)</t>
  </si>
  <si>
    <t>7/6-17/2009</t>
  </si>
  <si>
    <t>7/1-3/2009</t>
  </si>
  <si>
    <t>10/14-16/2009</t>
  </si>
  <si>
    <t>UT(9-1-8)</t>
  </si>
  <si>
    <r>
      <rPr>
        <b/>
        <sz val="11"/>
        <color theme="1"/>
        <rFont val="Calibri"/>
        <family val="2"/>
        <scheme val="minor"/>
      </rPr>
      <t>2010</t>
    </r>
  </si>
  <si>
    <t>B-DAY 3/8/2010</t>
  </si>
  <si>
    <t>FL(1-0-00)</t>
  </si>
  <si>
    <t>DOMESTIC 4/16.19/2010</t>
  </si>
  <si>
    <t>4/27/20120</t>
  </si>
  <si>
    <t>4/28,29,30/2010</t>
  </si>
  <si>
    <t>5/14,17,18/2010</t>
  </si>
  <si>
    <t>SL(0-001)</t>
  </si>
  <si>
    <t>6/28/7/2/2010</t>
  </si>
  <si>
    <t>UT(11-1-11)</t>
  </si>
  <si>
    <t>UT(1-6-17)</t>
  </si>
  <si>
    <t>8/31/2010</t>
  </si>
  <si>
    <t>SL(0-1-10)</t>
  </si>
  <si>
    <t>UT(0-1-11)</t>
  </si>
  <si>
    <t>UT(1-0-6)</t>
  </si>
  <si>
    <t>SL(6-0-00)</t>
  </si>
  <si>
    <t>12/23/2010</t>
  </si>
  <si>
    <t>2011</t>
  </si>
  <si>
    <t>SP(3-0-00)</t>
  </si>
  <si>
    <t>UT(0-0-9)</t>
  </si>
  <si>
    <t>1/26/2001</t>
  </si>
  <si>
    <t>DOMESTIC 2/19,10,11/2011</t>
  </si>
  <si>
    <t>UT(0-3-19)</t>
  </si>
  <si>
    <t>3/29,30/2011</t>
  </si>
  <si>
    <t>4/15/2011</t>
  </si>
  <si>
    <t>5/19/2011</t>
  </si>
  <si>
    <t>5/12,13/2011</t>
  </si>
  <si>
    <t>7/13,14/2011</t>
  </si>
  <si>
    <t>SVL(31-0-00)</t>
  </si>
  <si>
    <t>7/15-8/31/2011</t>
  </si>
  <si>
    <t>9/27,10/12</t>
  </si>
  <si>
    <t>2012</t>
  </si>
  <si>
    <t>SL(1-0-000</t>
  </si>
  <si>
    <t>12/16/2011</t>
  </si>
  <si>
    <t>UT(0-65-31)</t>
  </si>
  <si>
    <t>VL(4-0-00)</t>
  </si>
  <si>
    <t>1/3-6/2012</t>
  </si>
  <si>
    <t>SL(3-3-00)</t>
  </si>
  <si>
    <t>DOMESTIC 2/1/2012</t>
  </si>
  <si>
    <t>1/26.27,29/2012</t>
  </si>
  <si>
    <t>2/9-22/2012</t>
  </si>
  <si>
    <t>B-DAY 3/7/20125</t>
  </si>
  <si>
    <t>SL(14-0-00)</t>
  </si>
  <si>
    <t>SVL(4)</t>
  </si>
  <si>
    <t>4/17/20/2012</t>
  </si>
  <si>
    <t>3/29-4/10/2012</t>
  </si>
  <si>
    <t>DOMESTIC 6/13/2012</t>
  </si>
  <si>
    <t>SL(2-0-000</t>
  </si>
  <si>
    <t>SL(10-0-00)</t>
  </si>
  <si>
    <t>7/4,5/2012</t>
  </si>
  <si>
    <t>9/24,27,/2012</t>
  </si>
  <si>
    <t>11/23/2012</t>
  </si>
  <si>
    <t>12/27/2012</t>
  </si>
  <si>
    <t>2013</t>
  </si>
  <si>
    <t>DOMESTIC 1/4/2013</t>
  </si>
  <si>
    <t>UT(1-5-23)</t>
  </si>
  <si>
    <t>B-DAY 3/7/2013</t>
  </si>
  <si>
    <t>UT(1-7-42)</t>
  </si>
  <si>
    <t>UT(1-1-40)</t>
  </si>
  <si>
    <t>3/11-13/2013</t>
  </si>
  <si>
    <t>DOMESTIC 2/25/2013</t>
  </si>
  <si>
    <t>3/14,15/2013</t>
  </si>
  <si>
    <t>5/14/15/2013</t>
  </si>
  <si>
    <t>4/22/23/2013</t>
  </si>
  <si>
    <t>SVL(3-0-00)</t>
  </si>
  <si>
    <t>6/3,4,5/2013</t>
  </si>
  <si>
    <t>6/6,7/2013</t>
  </si>
  <si>
    <t>6/19/2013</t>
  </si>
  <si>
    <t>6/28/2013</t>
  </si>
  <si>
    <t>UT(0-4-34)</t>
  </si>
  <si>
    <t>UT(0-3-54)</t>
  </si>
  <si>
    <t>UT(0-6-10)</t>
  </si>
  <si>
    <t>UT(0-6-13)</t>
  </si>
  <si>
    <t>FL(3-0-00)</t>
  </si>
  <si>
    <t>UT91-2-34)</t>
  </si>
  <si>
    <t>10/119,10,11/2013</t>
  </si>
  <si>
    <t>UT(1-1-57)</t>
  </si>
  <si>
    <t>11/8,13/2013</t>
  </si>
  <si>
    <t>FL(23-0-00)</t>
  </si>
  <si>
    <t>UT(1-3-59)</t>
  </si>
  <si>
    <t>12/23,26,27/2013</t>
  </si>
  <si>
    <t>2014</t>
  </si>
  <si>
    <t>UT(2-5-52)</t>
  </si>
  <si>
    <t>2/13/2014</t>
  </si>
  <si>
    <t>1/29,30/2014</t>
  </si>
  <si>
    <t>B-DAY3/7/2014</t>
  </si>
  <si>
    <t>UT(2-0-14)</t>
  </si>
  <si>
    <t>2/25/2014</t>
  </si>
  <si>
    <t>SL93-0-0)0)</t>
  </si>
  <si>
    <t>UT(1-5-22)</t>
  </si>
  <si>
    <t>3/6,20,28/2014</t>
  </si>
  <si>
    <t>UT(3-5-32)</t>
  </si>
  <si>
    <t>4/8.10,11/2014</t>
  </si>
  <si>
    <t>SL(3-00-00)</t>
  </si>
  <si>
    <t>UT(1-3-13)</t>
  </si>
  <si>
    <t>5/29/2014</t>
  </si>
  <si>
    <t>5/12,14,15/2014</t>
  </si>
  <si>
    <t>6/6,9/2014</t>
  </si>
  <si>
    <t>9/17-19/2014</t>
  </si>
  <si>
    <t>8/8,14/2014</t>
  </si>
  <si>
    <t>SL(3-0-000</t>
  </si>
  <si>
    <t>UT(1-5-30)</t>
  </si>
  <si>
    <t>9/22-24/2014</t>
  </si>
  <si>
    <t>10/16/2014</t>
  </si>
  <si>
    <t>10/29/31/2014</t>
  </si>
  <si>
    <t>UT(0-6-61)</t>
  </si>
  <si>
    <t>UT(4-1-37)1.25</t>
  </si>
  <si>
    <t>UT(5-3-35)</t>
  </si>
  <si>
    <t>12/17/2014</t>
  </si>
  <si>
    <t>12/29/2014</t>
  </si>
  <si>
    <r>
      <rPr>
        <b/>
        <sz val="11"/>
        <color theme="1"/>
        <rFont val="Calibri"/>
        <family val="2"/>
        <scheme val="minor"/>
      </rPr>
      <t>2015</t>
    </r>
  </si>
  <si>
    <t>UT(2-4-44)</t>
  </si>
  <si>
    <t>DOMESTIC  1/21/2015</t>
  </si>
  <si>
    <t>UT(1-2-20)</t>
  </si>
  <si>
    <t>DOMESTIC 2/25/2015</t>
  </si>
  <si>
    <t>SL93-0-00)</t>
  </si>
  <si>
    <t>UT(1-1-28)</t>
  </si>
  <si>
    <t>3/12,19,27/2015</t>
  </si>
  <si>
    <t>UT(0-5-2))</t>
  </si>
  <si>
    <t>5/13-15/2015</t>
  </si>
  <si>
    <t>5/29/2015</t>
  </si>
  <si>
    <t>UT(0-7-59)</t>
  </si>
  <si>
    <t>UT(1-0-19)</t>
  </si>
  <si>
    <t>7/27/28/2015</t>
  </si>
  <si>
    <t>7/12/13/2015</t>
  </si>
  <si>
    <t>7/20/2015</t>
  </si>
  <si>
    <t>7/27,29/2015</t>
  </si>
  <si>
    <t>7/29,30/2015</t>
  </si>
  <si>
    <t>UT(0-6-6)</t>
  </si>
  <si>
    <t>UT(0-1-44)</t>
  </si>
  <si>
    <t>UT(1-7-38)</t>
  </si>
  <si>
    <t>VL(2-0-00)</t>
  </si>
  <si>
    <t>UT(1-2-50)</t>
  </si>
  <si>
    <t>11/13/2015</t>
  </si>
  <si>
    <t>12/14,15/2015</t>
  </si>
  <si>
    <t>UT(3-1-13)</t>
  </si>
  <si>
    <t>2016</t>
  </si>
  <si>
    <t>UT(1-4-24)</t>
  </si>
  <si>
    <t>1/11,18,21/2016</t>
  </si>
  <si>
    <t>DOMESTIC 1/5/2016</t>
  </si>
  <si>
    <t>B-DAY(3/7/2016</t>
  </si>
  <si>
    <t>UT(0-4-59)</t>
  </si>
  <si>
    <t>UT(2-2-11_)</t>
  </si>
  <si>
    <t>UT(1-1-46)</t>
  </si>
  <si>
    <t>4/6,16,14/2016</t>
  </si>
  <si>
    <t>4/,15,19/2016</t>
  </si>
  <si>
    <t>DOMESTIC 5/13/2016</t>
  </si>
  <si>
    <t>UT(0-6-52)</t>
  </si>
  <si>
    <t>SL(0-0-00)</t>
  </si>
  <si>
    <t>7/4-15/2016</t>
  </si>
  <si>
    <t>UT(0-6-17)</t>
  </si>
  <si>
    <t>9/29,10,/7/12/2016</t>
  </si>
  <si>
    <t>UT(0-2-41)</t>
  </si>
  <si>
    <t>10/24,26/2016</t>
  </si>
  <si>
    <t>10/27/28/2016</t>
  </si>
  <si>
    <t>UT(2-6-38)</t>
  </si>
  <si>
    <t>UT(2-5-11)</t>
  </si>
  <si>
    <t>UT(3-3-36)</t>
  </si>
  <si>
    <r>
      <rPr>
        <b/>
        <sz val="11"/>
        <color theme="1"/>
        <rFont val="Calibri"/>
        <family val="2"/>
        <scheme val="minor"/>
      </rPr>
      <t>2017</t>
    </r>
  </si>
  <si>
    <t>UT(2-1-23)</t>
  </si>
  <si>
    <t>DOMESTIC 1/15/2017</t>
  </si>
  <si>
    <t>BDAY 3/7/2017</t>
  </si>
  <si>
    <t>1/17/8/21/2017</t>
  </si>
  <si>
    <t>3/6/18/9/2017</t>
  </si>
  <si>
    <t>DOMESTIC 3/31/2017</t>
  </si>
  <si>
    <t>5/15/16/2017</t>
  </si>
  <si>
    <t>5/26/2017</t>
  </si>
  <si>
    <t>7/14/2017</t>
  </si>
  <si>
    <t>7/31/2017</t>
  </si>
  <si>
    <t>VL(1-0-01)</t>
  </si>
  <si>
    <t>10/30/2017</t>
  </si>
  <si>
    <r>
      <rPr>
        <b/>
        <sz val="11"/>
        <color theme="1"/>
        <rFont val="Calibri"/>
        <family val="2"/>
        <scheme val="minor"/>
      </rPr>
      <t>2018</t>
    </r>
  </si>
  <si>
    <t>DOMESTIC 2/12/2018</t>
  </si>
  <si>
    <t>VL(1-0-00)</t>
  </si>
  <si>
    <t>3/26/2018</t>
  </si>
  <si>
    <t>4/2,3/2018</t>
  </si>
  <si>
    <t>5/15,16/2018</t>
  </si>
  <si>
    <t>DOMESTIC 5/21/2018</t>
  </si>
  <si>
    <t>5/30/2018</t>
  </si>
  <si>
    <t>SL(1-0-001)</t>
  </si>
  <si>
    <t>7/23/2018</t>
  </si>
  <si>
    <t>8/13/2018</t>
  </si>
  <si>
    <t>12/20/2018</t>
  </si>
  <si>
    <t>12/22,27/2018</t>
  </si>
  <si>
    <t>2019</t>
  </si>
  <si>
    <t>DOMESTIC C2/11/2019</t>
  </si>
  <si>
    <t>DOMESTIC 3/28/2019</t>
  </si>
  <si>
    <t>VL(3-0-001)</t>
  </si>
  <si>
    <t>4/25/2019</t>
  </si>
  <si>
    <t>5/14,15,16/2019</t>
  </si>
  <si>
    <t>SOLOP(3-0-10)</t>
  </si>
  <si>
    <t>8/29-30/2019</t>
  </si>
  <si>
    <t>9/30/2019</t>
  </si>
  <si>
    <t>SOLO 11/15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</si>
  <si>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</si>
  <si>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</si>
  <si>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CL(5-0-000</t>
  </si>
  <si>
    <t>SP(1-0-001)</t>
  </si>
  <si>
    <t>CL/1/29/30/31/2019</t>
  </si>
  <si>
    <t>SOLO2/24/2019</t>
  </si>
  <si>
    <t>DOMESTIC 3/6/2019</t>
  </si>
  <si>
    <t>SP(2-1-00)</t>
  </si>
  <si>
    <t>9/23/10/17/2020</t>
  </si>
  <si>
    <t>VL(5-0-10)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</si>
  <si>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</si>
  <si>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</si>
  <si>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SOLO/1/15/2021</t>
  </si>
  <si>
    <t>FILIAL 3/8/2021</t>
  </si>
  <si>
    <t>1/5,6,7/2021</t>
  </si>
  <si>
    <t>QL(12-0-00)</t>
  </si>
  <si>
    <t>SOLO(2-0-00)</t>
  </si>
  <si>
    <t>7/30-8/24/2021</t>
  </si>
  <si>
    <t>VL(5-0-00)</t>
  </si>
  <si>
    <t>12/24,27,28,30/2021</t>
  </si>
  <si>
    <t>12/6/2021 DOMESTIC</t>
  </si>
  <si>
    <r>
      <rPr>
        <b/>
        <sz val="11"/>
        <color theme="1"/>
        <rFont val="Calibri"/>
        <family val="2"/>
        <scheme val="minor"/>
      </rPr>
      <t>2022</t>
    </r>
  </si>
  <si>
    <t>BDAY 1/15/2022</t>
  </si>
  <si>
    <t>SOLO 2/22,23/2022</t>
  </si>
  <si>
    <t>DOMESTIC 5/13,16/2022</t>
  </si>
  <si>
    <t>SOLO 6/14</t>
  </si>
  <si>
    <t>SOLO(1-0-00)</t>
  </si>
  <si>
    <t>7/18/2022</t>
  </si>
  <si>
    <t>SOLO 9/23/2022</t>
  </si>
  <si>
    <t>CCT</t>
  </si>
  <si>
    <t>UT(0-0-25)</t>
  </si>
  <si>
    <t>SL(13-0-0)</t>
  </si>
  <si>
    <t>UVL(2-0-0)</t>
  </si>
  <si>
    <t>SL(2-0-0-0)</t>
  </si>
  <si>
    <t>UT(0-0-19)</t>
  </si>
  <si>
    <t>UT(0-2-0)</t>
  </si>
  <si>
    <t>UT(0-0-2)</t>
  </si>
  <si>
    <t>SL(3-0-0)</t>
  </si>
  <si>
    <t>SL(5-0-0)</t>
  </si>
  <si>
    <t>UT(0-9-18)</t>
  </si>
  <si>
    <t>LEPARD0, ROWENA</t>
  </si>
  <si>
    <t>2023</t>
  </si>
  <si>
    <t>12/26-29/2022</t>
  </si>
  <si>
    <t>SOLO P(1-0-0)</t>
  </si>
  <si>
    <t>BDAY 3/7/23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</si>
</sst>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6"/>
  <sheetViews>
    <sheetView tabSelected="1" zoomScaleNormal="100" workbookViewId="0">
      <pane ySplit="3690" topLeftCell="A516" activePane="bottomLeft"/>
      <selection activeCell="E10" sqref="E10"/>
      <selection pane="bottomLeft" activeCell="C523" sqref="C5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509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42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498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44.963000000000086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98.871999999999986</v>
      </c>
      <c r="J9" s="11"/>
      <c r="K9" s="20"/>
    </row>
    <row r="10" spans="1:11" x14ac:dyDescent="0.25">
      <c r="A10" s="48" t="s">
        <v>61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36281</v>
      </c>
      <c r="B11" s="20" t="s">
        <v>52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47</v>
      </c>
    </row>
    <row r="12" spans="1:11" x14ac:dyDescent="0.25">
      <c r="A12" s="40"/>
      <c r="B12" s="20" t="s">
        <v>45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/>
      <c r="B13" s="20" t="s">
        <v>46</v>
      </c>
      <c r="C13" s="13"/>
      <c r="D13" s="39">
        <v>0.52900000000000003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36312</v>
      </c>
      <c r="B14" s="20" t="s">
        <v>48</v>
      </c>
      <c r="C14" s="13">
        <v>1.25</v>
      </c>
      <c r="D14" s="39">
        <v>0.30199999999999999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1">
        <v>36342</v>
      </c>
      <c r="B15" s="15" t="s">
        <v>49</v>
      </c>
      <c r="C15" s="42">
        <v>1.25</v>
      </c>
      <c r="D15" s="43">
        <v>0.53300000000000003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/>
    </row>
    <row r="16" spans="1:11" x14ac:dyDescent="0.25">
      <c r="A16" s="40">
        <v>36373</v>
      </c>
      <c r="B16" s="20" t="s">
        <v>503</v>
      </c>
      <c r="C16" s="13">
        <v>1.25</v>
      </c>
      <c r="D16" s="39">
        <v>0.04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36404</v>
      </c>
      <c r="B17" s="20" t="s">
        <v>98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25">
      <c r="A18" s="40"/>
      <c r="B18" s="20" t="s">
        <v>499</v>
      </c>
      <c r="C18" s="13">
        <v>1.25</v>
      </c>
      <c r="D18" s="39">
        <v>5.1999999999999998E-2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36434</v>
      </c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51</v>
      </c>
      <c r="C20" s="13">
        <v>1.25</v>
      </c>
      <c r="D20" s="39">
        <v>0.1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36465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57</v>
      </c>
    </row>
    <row r="22" spans="1:11" x14ac:dyDescent="0.25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58</v>
      </c>
    </row>
    <row r="23" spans="1:11" x14ac:dyDescent="0.25">
      <c r="A23" s="40"/>
      <c r="B23" s="20" t="s">
        <v>53</v>
      </c>
      <c r="C23" s="13">
        <v>1.25</v>
      </c>
      <c r="D23" s="39">
        <v>6.5000000000000002E-2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36495</v>
      </c>
      <c r="B24" s="20" t="s">
        <v>59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60</v>
      </c>
    </row>
    <row r="25" spans="1:11" x14ac:dyDescent="0.25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36557</v>
      </c>
      <c r="B27" s="20" t="s">
        <v>63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64</v>
      </c>
    </row>
    <row r="28" spans="1:11" x14ac:dyDescent="0.25">
      <c r="A28" s="40"/>
      <c r="B28" s="20" t="s">
        <v>65</v>
      </c>
      <c r="C28" s="13">
        <v>1.25</v>
      </c>
      <c r="D28" s="39">
        <v>0.01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36586</v>
      </c>
      <c r="B29" s="20" t="s">
        <v>52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68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69</v>
      </c>
    </row>
    <row r="31" spans="1:11" x14ac:dyDescent="0.25">
      <c r="A31" s="40"/>
      <c r="B31" s="20" t="s">
        <v>66</v>
      </c>
      <c r="C31" s="13">
        <v>1.25</v>
      </c>
      <c r="D31" s="39">
        <v>7.0999999999999994E-2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36617</v>
      </c>
      <c r="B32" s="20" t="s">
        <v>67</v>
      </c>
      <c r="C32" s="13">
        <v>1.25</v>
      </c>
      <c r="D32" s="39">
        <v>7.2999999999999995E-2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36647</v>
      </c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1.5</v>
      </c>
      <c r="I33" s="9"/>
      <c r="J33" s="11"/>
      <c r="K33" s="20" t="s">
        <v>71</v>
      </c>
    </row>
    <row r="34" spans="1:11" x14ac:dyDescent="0.25">
      <c r="A34" s="40"/>
      <c r="B34" s="20" t="s">
        <v>53</v>
      </c>
      <c r="C34" s="13">
        <v>1.25</v>
      </c>
      <c r="D34" s="39">
        <v>6.5000000000000002E-2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72</v>
      </c>
    </row>
    <row r="35" spans="1:11" x14ac:dyDescent="0.25">
      <c r="A35" s="40">
        <v>36678</v>
      </c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73</v>
      </c>
    </row>
    <row r="36" spans="1:11" x14ac:dyDescent="0.25">
      <c r="A36" s="40"/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49" t="s">
        <v>74</v>
      </c>
    </row>
    <row r="37" spans="1:11" x14ac:dyDescent="0.25">
      <c r="A37" s="40">
        <v>36708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75</v>
      </c>
    </row>
    <row r="38" spans="1:11" x14ac:dyDescent="0.25">
      <c r="A38" s="40">
        <v>36739</v>
      </c>
      <c r="B38" s="20" t="s">
        <v>52</v>
      </c>
      <c r="C38" s="13">
        <v>1.25</v>
      </c>
      <c r="D38" s="39">
        <v>0.05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76</v>
      </c>
    </row>
    <row r="39" spans="1:11" x14ac:dyDescent="0.25">
      <c r="A39" s="40">
        <v>36770</v>
      </c>
      <c r="B39" s="20" t="s">
        <v>77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 t="s">
        <v>78</v>
      </c>
      <c r="C40" s="13">
        <v>1.25</v>
      </c>
      <c r="D40" s="39">
        <v>6.2E-2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 t="s">
        <v>79</v>
      </c>
      <c r="C41" s="13"/>
      <c r="D41" s="39">
        <v>4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80</v>
      </c>
      <c r="C42" s="13">
        <v>1.25</v>
      </c>
      <c r="D42" s="39">
        <v>7.4999999999999997E-2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36861</v>
      </c>
      <c r="B43" s="20" t="s">
        <v>70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1.5</v>
      </c>
      <c r="I43" s="9"/>
      <c r="J43" s="11"/>
      <c r="K43" s="20" t="s">
        <v>82</v>
      </c>
    </row>
    <row r="44" spans="1:11" x14ac:dyDescent="0.25">
      <c r="A44" s="40"/>
      <c r="B44" s="20" t="s">
        <v>83</v>
      </c>
      <c r="C44" s="13">
        <v>1.25</v>
      </c>
      <c r="D44" s="39">
        <v>0.14299999999999999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84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36892</v>
      </c>
      <c r="B46" s="20" t="s">
        <v>85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0.5</v>
      </c>
      <c r="I46" s="9"/>
      <c r="J46" s="11"/>
      <c r="K46" s="20" t="s">
        <v>88</v>
      </c>
    </row>
    <row r="47" spans="1:11" x14ac:dyDescent="0.25">
      <c r="A47" s="40"/>
      <c r="B47" s="20" t="s">
        <v>86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/>
    </row>
    <row r="48" spans="1:11" x14ac:dyDescent="0.25">
      <c r="A48" s="40"/>
      <c r="B48" s="20" t="s">
        <v>87</v>
      </c>
      <c r="C48" s="13"/>
      <c r="D48" s="39">
        <v>2E-3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36923</v>
      </c>
      <c r="B49" s="20" t="s">
        <v>501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500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90</v>
      </c>
    </row>
    <row r="51" spans="1:11" x14ac:dyDescent="0.25">
      <c r="A51" s="40"/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91</v>
      </c>
    </row>
    <row r="52" spans="1:11" x14ac:dyDescent="0.25">
      <c r="A52" s="40"/>
      <c r="B52" s="20" t="s">
        <v>206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92</v>
      </c>
    </row>
    <row r="53" spans="1:11" x14ac:dyDescent="0.25">
      <c r="A53" s="40">
        <v>36951</v>
      </c>
      <c r="B53" s="20" t="s">
        <v>502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93</v>
      </c>
    </row>
    <row r="54" spans="1:11" x14ac:dyDescent="0.25">
      <c r="A54" s="40"/>
      <c r="B54" s="20" t="s">
        <v>94</v>
      </c>
      <c r="C54" s="13"/>
      <c r="D54" s="39">
        <v>2.052</v>
      </c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95</v>
      </c>
    </row>
    <row r="55" spans="1:11" x14ac:dyDescent="0.25">
      <c r="A55" s="40">
        <v>36982</v>
      </c>
      <c r="B55" s="20" t="s">
        <v>96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37012</v>
      </c>
      <c r="B56" s="20" t="s">
        <v>50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97</v>
      </c>
    </row>
    <row r="57" spans="1:11" x14ac:dyDescent="0.25">
      <c r="A57" s="40"/>
      <c r="B57" s="20" t="s">
        <v>52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101</v>
      </c>
    </row>
    <row r="58" spans="1:11" x14ac:dyDescent="0.25">
      <c r="A58" s="40"/>
      <c r="B58" s="20" t="s">
        <v>99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103</v>
      </c>
    </row>
    <row r="59" spans="1:11" x14ac:dyDescent="0.25">
      <c r="A59" s="40"/>
      <c r="B59" s="20" t="s">
        <v>100</v>
      </c>
      <c r="C59" s="13">
        <v>1.25</v>
      </c>
      <c r="D59" s="39">
        <v>0.752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102</v>
      </c>
    </row>
    <row r="60" spans="1:11" x14ac:dyDescent="0.25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37073</v>
      </c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105</v>
      </c>
    </row>
    <row r="62" spans="1:11" x14ac:dyDescent="0.25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40756</v>
      </c>
      <c r="B63" s="20" t="s">
        <v>106</v>
      </c>
      <c r="C63" s="13">
        <v>1.25</v>
      </c>
      <c r="D63" s="39">
        <v>1.4999999999999999E-2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37234</v>
      </c>
    </row>
    <row r="65" spans="1:11" x14ac:dyDescent="0.25">
      <c r="A65" s="40"/>
      <c r="B65" s="20" t="s">
        <v>107</v>
      </c>
      <c r="C65" s="13">
        <v>1.25</v>
      </c>
      <c r="D65" s="39">
        <v>6.9000000000000006E-2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0">
        <v>37236</v>
      </c>
    </row>
    <row r="66" spans="1:11" x14ac:dyDescent="0.25">
      <c r="A66" s="40">
        <v>40817</v>
      </c>
      <c r="B66" s="20" t="s">
        <v>108</v>
      </c>
      <c r="C66" s="13">
        <v>1.25</v>
      </c>
      <c r="D66" s="39">
        <v>3.3000000000000002E-2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52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109</v>
      </c>
    </row>
    <row r="68" spans="1:11" x14ac:dyDescent="0.25">
      <c r="A68" s="40"/>
      <c r="B68" s="20" t="s">
        <v>114</v>
      </c>
      <c r="C68" s="13">
        <v>1.25</v>
      </c>
      <c r="D68" s="39">
        <v>2.3E-2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37226</v>
      </c>
      <c r="B69" s="20" t="s">
        <v>110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/>
      <c r="B70" s="20" t="s">
        <v>78</v>
      </c>
      <c r="C70" s="13"/>
      <c r="D70" s="39">
        <v>6.2E-2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23" t="s">
        <v>111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115</v>
      </c>
    </row>
    <row r="72" spans="1:11" x14ac:dyDescent="0.25">
      <c r="A72" s="40">
        <v>37257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116</v>
      </c>
    </row>
    <row r="73" spans="1:11" x14ac:dyDescent="0.25">
      <c r="A73" s="40"/>
      <c r="B73" s="20" t="s">
        <v>112</v>
      </c>
      <c r="C73" s="13">
        <v>1.25</v>
      </c>
      <c r="D73" s="39">
        <v>9.6000000000000002E-2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117</v>
      </c>
    </row>
    <row r="74" spans="1:11" x14ac:dyDescent="0.25">
      <c r="A74" s="40">
        <v>37288</v>
      </c>
      <c r="B74" s="20" t="s">
        <v>113</v>
      </c>
      <c r="C74" s="13">
        <v>1.25</v>
      </c>
      <c r="D74" s="39">
        <v>0.29399999999999998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37316</v>
      </c>
      <c r="B75" s="20" t="s">
        <v>114</v>
      </c>
      <c r="C75" s="13">
        <v>1.25</v>
      </c>
      <c r="D75" s="39">
        <v>0.23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37347</v>
      </c>
      <c r="B76" s="20" t="s">
        <v>114</v>
      </c>
      <c r="C76" s="13">
        <v>1.25</v>
      </c>
      <c r="D76" s="39">
        <v>2.0190000000000001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37377</v>
      </c>
      <c r="B77" s="20" t="s">
        <v>118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119</v>
      </c>
    </row>
    <row r="78" spans="1:11" x14ac:dyDescent="0.25">
      <c r="A78" s="40"/>
      <c r="B78" s="20" t="s">
        <v>504</v>
      </c>
      <c r="C78" s="13">
        <v>1.25</v>
      </c>
      <c r="D78" s="39">
        <v>0.25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37438</v>
      </c>
      <c r="B80" s="20" t="s">
        <v>98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120</v>
      </c>
    </row>
    <row r="81" spans="1:11" x14ac:dyDescent="0.25">
      <c r="A81" s="40">
        <v>37469</v>
      </c>
      <c r="B81" s="20" t="s">
        <v>121</v>
      </c>
      <c r="C81" s="13">
        <v>1.25</v>
      </c>
      <c r="D81" s="39">
        <v>0.36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37500</v>
      </c>
      <c r="B82" s="20" t="s">
        <v>52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122</v>
      </c>
    </row>
    <row r="83" spans="1:11" x14ac:dyDescent="0.25">
      <c r="A83" s="40">
        <v>37530</v>
      </c>
      <c r="B83" s="20" t="s">
        <v>98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123</v>
      </c>
    </row>
    <row r="84" spans="1:11" x14ac:dyDescent="0.25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37591</v>
      </c>
      <c r="B85" s="20" t="s">
        <v>124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128</v>
      </c>
    </row>
    <row r="86" spans="1:11" x14ac:dyDescent="0.25">
      <c r="A86" s="40"/>
      <c r="B86" s="20" t="s">
        <v>125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126</v>
      </c>
    </row>
    <row r="87" spans="1:11" x14ac:dyDescent="0.25">
      <c r="A87" s="40"/>
      <c r="B87" s="20" t="s">
        <v>125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127</v>
      </c>
    </row>
    <row r="88" spans="1:11" x14ac:dyDescent="0.25">
      <c r="A88" s="48" t="s">
        <v>129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37622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37653</v>
      </c>
      <c r="B90" s="20" t="s">
        <v>130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132</v>
      </c>
    </row>
    <row r="91" spans="1:11" x14ac:dyDescent="0.25">
      <c r="A91" s="40"/>
      <c r="B91" s="20" t="s">
        <v>131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20" t="s">
        <v>134</v>
      </c>
    </row>
    <row r="92" spans="1:11" x14ac:dyDescent="0.25">
      <c r="A92" s="40">
        <v>37681</v>
      </c>
      <c r="B92" s="20" t="s">
        <v>99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50">
        <v>37958</v>
      </c>
    </row>
    <row r="93" spans="1:11" x14ac:dyDescent="0.25">
      <c r="A93" s="40"/>
      <c r="B93" s="20" t="s">
        <v>141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0" t="s">
        <v>133</v>
      </c>
    </row>
    <row r="94" spans="1:11" x14ac:dyDescent="0.25">
      <c r="A94" s="40"/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135</v>
      </c>
    </row>
    <row r="95" spans="1:11" x14ac:dyDescent="0.25">
      <c r="A95" s="40"/>
      <c r="B95" s="20" t="s">
        <v>505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37712</v>
      </c>
      <c r="B96" s="20" t="s">
        <v>136</v>
      </c>
      <c r="C96" s="13">
        <v>1.25</v>
      </c>
      <c r="D96" s="39">
        <v>0.104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 t="s">
        <v>99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138</v>
      </c>
    </row>
    <row r="98" spans="1:11" x14ac:dyDescent="0.25">
      <c r="A98" s="40"/>
      <c r="B98" s="20" t="s">
        <v>99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0">
        <v>37960</v>
      </c>
    </row>
    <row r="99" spans="1:11" x14ac:dyDescent="0.25">
      <c r="A99" s="40"/>
      <c r="B99" s="20" t="s">
        <v>506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3</v>
      </c>
      <c r="I99" s="9"/>
      <c r="J99" s="11"/>
      <c r="K99" s="20" t="s">
        <v>139</v>
      </c>
    </row>
    <row r="100" spans="1:11" x14ac:dyDescent="0.25">
      <c r="A100" s="40"/>
      <c r="B100" s="20" t="s">
        <v>507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5</v>
      </c>
      <c r="I100" s="9"/>
      <c r="J100" s="11"/>
      <c r="K100" s="20"/>
    </row>
    <row r="101" spans="1:11" x14ac:dyDescent="0.25">
      <c r="A101" s="40"/>
      <c r="B101" s="20" t="s">
        <v>137</v>
      </c>
      <c r="C101" s="13">
        <v>1.25</v>
      </c>
      <c r="D101" s="39">
        <v>2.700000000000001E-2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140</v>
      </c>
    </row>
    <row r="102" spans="1:11" x14ac:dyDescent="0.25">
      <c r="A102" s="40">
        <v>37773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50">
        <v>37931</v>
      </c>
    </row>
    <row r="103" spans="1:11" x14ac:dyDescent="0.25">
      <c r="A103" s="40">
        <v>37803</v>
      </c>
      <c r="B103" s="20" t="s">
        <v>141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142</v>
      </c>
    </row>
    <row r="104" spans="1:11" x14ac:dyDescent="0.25">
      <c r="A104" s="40"/>
      <c r="B104" s="20" t="s">
        <v>508</v>
      </c>
      <c r="C104" s="13">
        <v>1.25</v>
      </c>
      <c r="D104" s="39">
        <v>3.7000000000000019E-2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37834</v>
      </c>
      <c r="B105" s="20" t="s">
        <v>143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144</v>
      </c>
    </row>
    <row r="106" spans="1:11" x14ac:dyDescent="0.25">
      <c r="A106" s="40"/>
      <c r="B106" s="20" t="s">
        <v>143</v>
      </c>
      <c r="C106" s="13">
        <v>1.25</v>
      </c>
      <c r="D106" s="39">
        <v>0.14000000000000001</v>
      </c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 t="s">
        <v>145</v>
      </c>
    </row>
    <row r="107" spans="1:11" x14ac:dyDescent="0.25">
      <c r="A107" s="40">
        <v>37865</v>
      </c>
      <c r="B107" s="20" t="s">
        <v>125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147</v>
      </c>
    </row>
    <row r="108" spans="1:11" x14ac:dyDescent="0.25">
      <c r="A108" s="40"/>
      <c r="B108" s="20" t="s">
        <v>146</v>
      </c>
      <c r="C108" s="13">
        <v>1.25</v>
      </c>
      <c r="D108" s="39">
        <v>8.3000000000000018E-2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37895</v>
      </c>
      <c r="B109" s="20" t="s">
        <v>487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149</v>
      </c>
    </row>
    <row r="110" spans="1:11" x14ac:dyDescent="0.25">
      <c r="A110" s="40"/>
      <c r="B110" s="20" t="s">
        <v>146</v>
      </c>
      <c r="C110" s="13">
        <v>1.25</v>
      </c>
      <c r="D110" s="39">
        <v>8.3000000000000018E-2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148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>
        <v>37966</v>
      </c>
    </row>
    <row r="112" spans="1:11" x14ac:dyDescent="0.25">
      <c r="A112" s="40"/>
      <c r="B112" s="20" t="s">
        <v>125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20" t="s">
        <v>150</v>
      </c>
    </row>
    <row r="113" spans="1:11" x14ac:dyDescent="0.25">
      <c r="A113" s="40"/>
      <c r="B113" s="20" t="s">
        <v>151</v>
      </c>
      <c r="C113" s="13">
        <v>1.25</v>
      </c>
      <c r="D113" s="39">
        <v>3.5000000000000003E-2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37956</v>
      </c>
      <c r="B114" s="20" t="s">
        <v>130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153</v>
      </c>
    </row>
    <row r="115" spans="1:11" x14ac:dyDescent="0.25">
      <c r="A115" s="40"/>
      <c r="B115" s="20" t="s">
        <v>152</v>
      </c>
      <c r="C115" s="13">
        <v>1.25</v>
      </c>
      <c r="D115" s="39">
        <v>1.1459999999999999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154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37987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 t="s">
        <v>155</v>
      </c>
      <c r="C118" s="13"/>
      <c r="D118" s="39">
        <v>4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156</v>
      </c>
    </row>
    <row r="119" spans="1:11" x14ac:dyDescent="0.25">
      <c r="A119" s="40"/>
      <c r="B119" s="20" t="s">
        <v>52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157</v>
      </c>
    </row>
    <row r="120" spans="1:11" x14ac:dyDescent="0.25">
      <c r="A120" s="40"/>
      <c r="B120" s="20" t="s">
        <v>158</v>
      </c>
      <c r="C120" s="13">
        <v>1.25</v>
      </c>
      <c r="D120" s="39">
        <v>1.01</v>
      </c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/>
    </row>
    <row r="121" spans="1:11" x14ac:dyDescent="0.25">
      <c r="A121" s="40">
        <v>38018</v>
      </c>
      <c r="B121" s="20" t="s">
        <v>159</v>
      </c>
      <c r="C121" s="13">
        <v>1.25</v>
      </c>
      <c r="D121" s="39">
        <v>1.577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38047</v>
      </c>
      <c r="B122" s="20" t="s">
        <v>160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161</v>
      </c>
    </row>
    <row r="123" spans="1:11" x14ac:dyDescent="0.25">
      <c r="A123" s="40"/>
      <c r="B123" s="20" t="s">
        <v>131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162</v>
      </c>
    </row>
    <row r="124" spans="1:11" x14ac:dyDescent="0.25">
      <c r="A124" s="40"/>
      <c r="B124" s="20" t="s">
        <v>163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38078</v>
      </c>
      <c r="B125" s="20" t="s">
        <v>98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 t="s">
        <v>164</v>
      </c>
    </row>
    <row r="126" spans="1:11" x14ac:dyDescent="0.25">
      <c r="A126" s="40">
        <v>38108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25">
      <c r="A127" s="40"/>
      <c r="B127" s="20" t="s">
        <v>131</v>
      </c>
      <c r="C127" s="13">
        <v>1.25</v>
      </c>
      <c r="D127" s="39">
        <v>1.202</v>
      </c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20" t="s">
        <v>166</v>
      </c>
    </row>
    <row r="128" spans="1:11" x14ac:dyDescent="0.25">
      <c r="A128" s="41">
        <v>38139</v>
      </c>
      <c r="B128" s="15" t="s">
        <v>168</v>
      </c>
      <c r="C128" s="42"/>
      <c r="D128" s="43">
        <v>6</v>
      </c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 t="s">
        <v>167</v>
      </c>
    </row>
    <row r="129" spans="1:11" x14ac:dyDescent="0.25">
      <c r="A129" s="40"/>
      <c r="B129" s="20" t="s">
        <v>169</v>
      </c>
      <c r="C129" s="13">
        <v>1.25</v>
      </c>
      <c r="D129" s="39">
        <v>1.117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38169</v>
      </c>
      <c r="B130" s="20" t="s">
        <v>170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50">
        <v>38175</v>
      </c>
    </row>
    <row r="131" spans="1:11" x14ac:dyDescent="0.25">
      <c r="A131" s="40"/>
      <c r="B131" s="20" t="s">
        <v>125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20" t="s">
        <v>172</v>
      </c>
    </row>
    <row r="132" spans="1:11" x14ac:dyDescent="0.25">
      <c r="A132" s="40"/>
      <c r="B132" s="20" t="s">
        <v>125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173</v>
      </c>
    </row>
    <row r="133" spans="1:11" x14ac:dyDescent="0.25">
      <c r="A133" s="40"/>
      <c r="B133" s="20" t="s">
        <v>125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174</v>
      </c>
    </row>
    <row r="134" spans="1:11" x14ac:dyDescent="0.25">
      <c r="A134" s="40"/>
      <c r="B134" s="20" t="s">
        <v>171</v>
      </c>
      <c r="C134" s="13">
        <v>1.25</v>
      </c>
      <c r="D134" s="39">
        <v>0.158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41</v>
      </c>
      <c r="I135" s="9"/>
      <c r="J135" s="11"/>
      <c r="K135" s="20" t="s">
        <v>175</v>
      </c>
    </row>
    <row r="136" spans="1:11" x14ac:dyDescent="0.25">
      <c r="A136" s="40">
        <v>38200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38231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38261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1">
        <v>38292</v>
      </c>
      <c r="B139" s="15" t="s">
        <v>176</v>
      </c>
      <c r="C139" s="42">
        <v>1.25</v>
      </c>
      <c r="D139" s="43">
        <v>45.085000000000001</v>
      </c>
      <c r="E139" s="51"/>
      <c r="F139" s="15"/>
      <c r="G139" s="42">
        <f>IF(ISBLANK(Table1[[#This Row],[EARNED]]),"",Table1[[#This Row],[EARNED]])</f>
        <v>1.25</v>
      </c>
      <c r="H139" s="43">
        <v>5.915</v>
      </c>
      <c r="I139" s="51"/>
      <c r="J139" s="12"/>
      <c r="K139" s="15"/>
    </row>
    <row r="140" spans="1:11" x14ac:dyDescent="0.25">
      <c r="A140" s="40">
        <v>38322</v>
      </c>
      <c r="B140" s="20"/>
      <c r="C140" s="13">
        <v>1.25</v>
      </c>
      <c r="D140" s="39">
        <v>13.75</v>
      </c>
      <c r="E140" s="9"/>
      <c r="F140" s="20">
        <v>2.29</v>
      </c>
      <c r="G140" s="13">
        <f>IF(ISBLANK(Table1[[#This Row],[EARNED]]),"",Table1[[#This Row],[EARNED]])</f>
        <v>1.25</v>
      </c>
      <c r="H140" s="39">
        <v>1.25</v>
      </c>
      <c r="I140" s="9"/>
      <c r="J140" s="11"/>
      <c r="K140" s="20" t="s">
        <v>177</v>
      </c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178</v>
      </c>
    </row>
    <row r="142" spans="1:11" x14ac:dyDescent="0.25">
      <c r="A142" s="48" t="s">
        <v>179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23">
        <v>38353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23">
        <v>38384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23">
        <v>38412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38443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50">
        <v>38690</v>
      </c>
    </row>
    <row r="147" spans="1:11" x14ac:dyDescent="0.25">
      <c r="A147" s="40"/>
      <c r="B147" s="20" t="s">
        <v>180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181</v>
      </c>
    </row>
    <row r="148" spans="1:11" x14ac:dyDescent="0.25">
      <c r="A148" s="40">
        <v>38473</v>
      </c>
      <c r="B148" s="20" t="s">
        <v>182</v>
      </c>
      <c r="C148" s="13"/>
      <c r="D148" s="39">
        <v>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183</v>
      </c>
    </row>
    <row r="149" spans="1:11" x14ac:dyDescent="0.25">
      <c r="A149" s="40"/>
      <c r="B149" s="20" t="s">
        <v>184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185</v>
      </c>
    </row>
    <row r="150" spans="1:11" x14ac:dyDescent="0.25">
      <c r="A150" s="40">
        <v>38504</v>
      </c>
      <c r="B150" s="20" t="s">
        <v>125</v>
      </c>
      <c r="C150" s="13"/>
      <c r="D150" s="39">
        <v>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187</v>
      </c>
    </row>
    <row r="151" spans="1:11" x14ac:dyDescent="0.25">
      <c r="A151" s="41"/>
      <c r="B151" s="15" t="s">
        <v>186</v>
      </c>
      <c r="C151" s="42">
        <v>1.25</v>
      </c>
      <c r="D151" s="43">
        <v>1</v>
      </c>
      <c r="E151" s="51"/>
      <c r="F151" s="15"/>
      <c r="G151" s="42">
        <f>IF(ISBLANK(Table1[[#This Row],[EARNED]]),"",Table1[[#This Row],[EARNED]])</f>
        <v>1.25</v>
      </c>
      <c r="H151" s="43">
        <v>0.5</v>
      </c>
      <c r="I151" s="51"/>
      <c r="J151" s="12"/>
      <c r="K151" s="15" t="s">
        <v>188</v>
      </c>
    </row>
    <row r="152" spans="1:11" x14ac:dyDescent="0.25">
      <c r="A152" s="40">
        <v>38534</v>
      </c>
      <c r="B152" s="20" t="s">
        <v>189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0.5</v>
      </c>
      <c r="I152" s="9"/>
      <c r="J152" s="11"/>
      <c r="K152" s="15" t="s">
        <v>190</v>
      </c>
    </row>
    <row r="153" spans="1:11" x14ac:dyDescent="0.25">
      <c r="A153" s="40">
        <v>38565</v>
      </c>
      <c r="B153" s="20"/>
      <c r="C153" s="13"/>
      <c r="D153" s="39">
        <v>1.175</v>
      </c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15" t="s">
        <v>192</v>
      </c>
    </row>
    <row r="154" spans="1:11" x14ac:dyDescent="0.25">
      <c r="A154" s="40"/>
      <c r="B154" s="20" t="s">
        <v>191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15" t="s">
        <v>193</v>
      </c>
    </row>
    <row r="155" spans="1:11" x14ac:dyDescent="0.25">
      <c r="A155" s="40">
        <v>38596</v>
      </c>
      <c r="B155" s="20" t="s">
        <v>125</v>
      </c>
      <c r="C155" s="13">
        <v>1.25</v>
      </c>
      <c r="D155" s="39">
        <v>0.375</v>
      </c>
      <c r="E155" s="9"/>
      <c r="F155" s="20"/>
      <c r="G155" s="13">
        <f>IF(ISBLANK(Table1[[#This Row],[EARNED]]),"",Table1[[#This Row],[EARNED]])</f>
        <v>1.25</v>
      </c>
      <c r="H155" s="39">
        <v>0.625</v>
      </c>
      <c r="I155" s="9"/>
      <c r="J155" s="11"/>
      <c r="K155" s="15" t="s">
        <v>195</v>
      </c>
    </row>
    <row r="156" spans="1:11" x14ac:dyDescent="0.25">
      <c r="A156" s="40"/>
      <c r="B156" s="20" t="s">
        <v>194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>
        <v>3</v>
      </c>
      <c r="K156" s="20" t="s">
        <v>196</v>
      </c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>
        <v>2</v>
      </c>
      <c r="K157" s="20" t="s">
        <v>197</v>
      </c>
    </row>
    <row r="158" spans="1:11" x14ac:dyDescent="0.25">
      <c r="A158" s="40">
        <v>38626</v>
      </c>
      <c r="B158" s="20" t="s">
        <v>131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 t="s">
        <v>198</v>
      </c>
    </row>
    <row r="159" spans="1:11" x14ac:dyDescent="0.25">
      <c r="A159" s="40">
        <v>38657</v>
      </c>
      <c r="B159" s="20" t="s">
        <v>131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50">
        <v>38667</v>
      </c>
    </row>
    <row r="160" spans="1:11" x14ac:dyDescent="0.25">
      <c r="A160" s="40">
        <v>38687</v>
      </c>
      <c r="B160" s="20" t="s">
        <v>125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20"/>
    </row>
    <row r="161" spans="1:11" x14ac:dyDescent="0.25">
      <c r="A161" s="41"/>
      <c r="B161" s="15" t="s">
        <v>199</v>
      </c>
      <c r="C161" s="42"/>
      <c r="D161" s="43"/>
      <c r="E161" s="51"/>
      <c r="F161" s="15"/>
      <c r="G161" s="42" t="str">
        <f>IF(ISBLANK(Table1[[#This Row],[EARNED]]),"",Table1[[#This Row],[EARNED]])</f>
        <v/>
      </c>
      <c r="H161" s="43">
        <v>0.5</v>
      </c>
      <c r="I161" s="51"/>
      <c r="J161" s="12"/>
      <c r="K161" s="15"/>
    </row>
    <row r="162" spans="1:11" x14ac:dyDescent="0.25">
      <c r="A162" s="40"/>
      <c r="B162" s="20" t="s">
        <v>199</v>
      </c>
      <c r="C162" s="13">
        <v>1.25</v>
      </c>
      <c r="D162" s="39">
        <v>1.75</v>
      </c>
      <c r="E162" s="9"/>
      <c r="F162" s="20"/>
      <c r="G162" s="13">
        <f>IF(ISBLANK(Table1[[#This Row],[EARNED]]),"",Table1[[#This Row],[EARNED]])</f>
        <v>1.25</v>
      </c>
      <c r="H162" s="39">
        <v>1.25</v>
      </c>
      <c r="I162" s="9"/>
      <c r="J162" s="11"/>
      <c r="K162" s="20" t="s">
        <v>200</v>
      </c>
    </row>
    <row r="163" spans="1:11" x14ac:dyDescent="0.25">
      <c r="A163" s="23" t="s">
        <v>201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38718</v>
      </c>
      <c r="B164" s="20" t="s">
        <v>189</v>
      </c>
      <c r="C164" s="13"/>
      <c r="D164" s="39">
        <v>0.75</v>
      </c>
      <c r="E164" s="9"/>
      <c r="F164" s="20">
        <v>2</v>
      </c>
      <c r="G164" s="13" t="str">
        <f>IF(ISBLANK(Table1[[#This Row],[EARNED]]),"",Table1[[#This Row],[EARNED]])</f>
        <v/>
      </c>
      <c r="H164" s="39"/>
      <c r="I164" s="9"/>
      <c r="J164" s="11"/>
      <c r="K164" s="20" t="s">
        <v>202</v>
      </c>
    </row>
    <row r="165" spans="1:11" x14ac:dyDescent="0.25">
      <c r="A165" s="40"/>
      <c r="B165" s="20" t="s">
        <v>130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>
        <v>2</v>
      </c>
      <c r="K165" s="20" t="s">
        <v>203</v>
      </c>
    </row>
    <row r="166" spans="1:11" x14ac:dyDescent="0.25">
      <c r="A166" s="40">
        <v>38749</v>
      </c>
      <c r="B166" s="20" t="s">
        <v>180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204</v>
      </c>
    </row>
    <row r="167" spans="1:11" x14ac:dyDescent="0.25">
      <c r="A167" s="40"/>
      <c r="B167" s="20" t="s">
        <v>180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205</v>
      </c>
    </row>
    <row r="168" spans="1:11" x14ac:dyDescent="0.25">
      <c r="A168" s="40">
        <v>38777</v>
      </c>
      <c r="B168" s="20" t="s">
        <v>206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208</v>
      </c>
    </row>
    <row r="169" spans="1:11" x14ac:dyDescent="0.25">
      <c r="A169" s="40">
        <v>38808</v>
      </c>
      <c r="B169" s="20" t="s">
        <v>207</v>
      </c>
      <c r="C169" s="13"/>
      <c r="D169" s="39">
        <v>3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 t="s">
        <v>209</v>
      </c>
    </row>
    <row r="170" spans="1:11" x14ac:dyDescent="0.25">
      <c r="A170" s="40"/>
      <c r="B170" s="20" t="s">
        <v>52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39026</v>
      </c>
    </row>
    <row r="171" spans="1:11" x14ac:dyDescent="0.25">
      <c r="A171" s="40">
        <v>38838</v>
      </c>
      <c r="B171" s="20" t="s">
        <v>210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20" t="s">
        <v>211</v>
      </c>
    </row>
    <row r="172" spans="1:11" x14ac:dyDescent="0.25">
      <c r="A172" s="40">
        <v>38869</v>
      </c>
      <c r="B172" s="20" t="s">
        <v>194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3</v>
      </c>
      <c r="I172" s="9"/>
      <c r="J172" s="11"/>
      <c r="K172" s="20" t="s">
        <v>213</v>
      </c>
    </row>
    <row r="173" spans="1:11" x14ac:dyDescent="0.25">
      <c r="A173" s="40"/>
      <c r="B173" s="20" t="s">
        <v>212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0">
        <v>38236</v>
      </c>
    </row>
    <row r="174" spans="1:11" x14ac:dyDescent="0.25">
      <c r="A174" s="40">
        <v>38899</v>
      </c>
      <c r="B174" s="20" t="s">
        <v>214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216</v>
      </c>
    </row>
    <row r="175" spans="1:11" x14ac:dyDescent="0.25">
      <c r="A175" s="41"/>
      <c r="B175" s="15" t="s">
        <v>215</v>
      </c>
      <c r="C175" s="42">
        <v>1.25</v>
      </c>
      <c r="D175" s="43">
        <v>1.75</v>
      </c>
      <c r="E175" s="51"/>
      <c r="F175" s="15"/>
      <c r="G175" s="42">
        <f>IF(ISBLANK(Table1[[#This Row],[EARNED]]),"",Table1[[#This Row],[EARNED]])</f>
        <v>1.25</v>
      </c>
      <c r="H175" s="43">
        <v>0.25</v>
      </c>
      <c r="I175" s="51"/>
      <c r="J175" s="12"/>
      <c r="K175" s="15" t="s">
        <v>217</v>
      </c>
    </row>
    <row r="176" spans="1:11" x14ac:dyDescent="0.25">
      <c r="A176" s="40">
        <v>38930</v>
      </c>
      <c r="B176" s="20" t="s">
        <v>218</v>
      </c>
      <c r="C176" s="13">
        <v>1.25</v>
      </c>
      <c r="D176" s="39">
        <v>3</v>
      </c>
      <c r="E176" s="9"/>
      <c r="F176" s="20">
        <v>61</v>
      </c>
      <c r="G176" s="13">
        <f>IF(ISBLANK(Table1[[#This Row],[EARNED]]),"",Table1[[#This Row],[EARNED]])</f>
        <v>1.25</v>
      </c>
      <c r="H176" s="39"/>
      <c r="I176" s="9"/>
      <c r="J176" s="11"/>
      <c r="K176" s="20" t="s">
        <v>219</v>
      </c>
    </row>
    <row r="177" spans="1:11" x14ac:dyDescent="0.25">
      <c r="A177" s="40">
        <v>38961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38991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39022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39052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8" t="s">
        <v>220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39083</v>
      </c>
      <c r="B182" s="20" t="s">
        <v>221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222</v>
      </c>
    </row>
    <row r="183" spans="1:11" x14ac:dyDescent="0.25">
      <c r="A183" s="40"/>
      <c r="B183" s="20" t="s">
        <v>125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50">
        <v>39387</v>
      </c>
    </row>
    <row r="184" spans="1:11" x14ac:dyDescent="0.25">
      <c r="A184" s="40">
        <v>39114</v>
      </c>
      <c r="B184" s="20" t="s">
        <v>125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50">
        <v>39266</v>
      </c>
    </row>
    <row r="186" spans="1:11" x14ac:dyDescent="0.25">
      <c r="A186" s="40">
        <v>39142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39173</v>
      </c>
      <c r="B187" s="20" t="s">
        <v>223</v>
      </c>
      <c r="C187" s="13"/>
      <c r="D187" s="39">
        <v>0.25</v>
      </c>
      <c r="E187" s="9"/>
      <c r="F187" s="20"/>
      <c r="G187" s="13" t="str">
        <f>IF(ISBLANK(Table1[[#This Row],[EARNED]]),"",Table1[[#This Row],[EARNED]])</f>
        <v/>
      </c>
      <c r="H187" s="39">
        <v>2.75</v>
      </c>
      <c r="I187" s="9"/>
      <c r="J187" s="11"/>
      <c r="K187" s="20"/>
    </row>
    <row r="188" spans="1:11" x14ac:dyDescent="0.25">
      <c r="A188" s="40"/>
      <c r="B188" s="20" t="s">
        <v>224</v>
      </c>
      <c r="C188" s="13">
        <v>1.25</v>
      </c>
      <c r="D188" s="39">
        <v>3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225</v>
      </c>
    </row>
    <row r="189" spans="1:11" x14ac:dyDescent="0.25">
      <c r="A189" s="40">
        <v>39203</v>
      </c>
      <c r="B189" s="20" t="s">
        <v>194</v>
      </c>
      <c r="C189" s="13"/>
      <c r="D189" s="39">
        <v>1.75</v>
      </c>
      <c r="E189" s="9"/>
      <c r="F189" s="20"/>
      <c r="G189" s="13" t="str">
        <f>IF(ISBLANK(Table1[[#This Row],[EARNED]]),"",Table1[[#This Row],[EARNED]])</f>
        <v/>
      </c>
      <c r="H189" s="39">
        <v>1.25</v>
      </c>
      <c r="I189" s="9"/>
      <c r="J189" s="11"/>
      <c r="K189" s="20" t="s">
        <v>227</v>
      </c>
    </row>
    <row r="190" spans="1:11" x14ac:dyDescent="0.25">
      <c r="A190" s="41"/>
      <c r="B190" s="15" t="s">
        <v>226</v>
      </c>
      <c r="C190" s="42">
        <v>1.25</v>
      </c>
      <c r="D190" s="43">
        <v>1</v>
      </c>
      <c r="E190" s="51"/>
      <c r="F190" s="15"/>
      <c r="G190" s="42">
        <f>IF(ISBLANK(Table1[[#This Row],[EARNED]]),"",Table1[[#This Row],[EARNED]])</f>
        <v>1.25</v>
      </c>
      <c r="H190" s="43"/>
      <c r="I190" s="51"/>
      <c r="J190" s="12"/>
      <c r="K190" s="15" t="s">
        <v>228</v>
      </c>
    </row>
    <row r="191" spans="1:11" x14ac:dyDescent="0.25">
      <c r="A191" s="40">
        <v>39234</v>
      </c>
      <c r="B191" s="20" t="s">
        <v>131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229</v>
      </c>
    </row>
    <row r="192" spans="1:11" x14ac:dyDescent="0.25">
      <c r="A192" s="40">
        <v>39264</v>
      </c>
      <c r="B192" s="20" t="s">
        <v>230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234</v>
      </c>
    </row>
    <row r="193" spans="1:11" x14ac:dyDescent="0.25">
      <c r="A193" s="40"/>
      <c r="B193" s="20" t="s">
        <v>231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235</v>
      </c>
    </row>
    <row r="194" spans="1:11" x14ac:dyDescent="0.25">
      <c r="A194" s="40"/>
      <c r="B194" s="20" t="s">
        <v>232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3</v>
      </c>
      <c r="K194" s="20" t="s">
        <v>236</v>
      </c>
    </row>
    <row r="195" spans="1:11" x14ac:dyDescent="0.25">
      <c r="A195" s="40">
        <v>39295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20" t="s">
        <v>237</v>
      </c>
    </row>
    <row r="196" spans="1:11" x14ac:dyDescent="0.25">
      <c r="A196" s="40">
        <v>39326</v>
      </c>
      <c r="B196" s="20" t="s">
        <v>233</v>
      </c>
      <c r="C196" s="13">
        <v>1.25</v>
      </c>
      <c r="D196" s="39">
        <v>0.5</v>
      </c>
      <c r="E196" s="9"/>
      <c r="F196" s="20"/>
      <c r="G196" s="13">
        <f>IF(ISBLANK(Table1[[#This Row],[EARNED]]),"",Table1[[#This Row],[EARNED]])</f>
        <v>1.25</v>
      </c>
      <c r="H196" s="39">
        <v>1.5</v>
      </c>
      <c r="I196" s="9"/>
      <c r="J196" s="11"/>
      <c r="K196" s="20" t="s">
        <v>238</v>
      </c>
    </row>
    <row r="197" spans="1:11" x14ac:dyDescent="0.25">
      <c r="A197" s="40">
        <v>39356</v>
      </c>
      <c r="B197" s="20" t="s">
        <v>239</v>
      </c>
      <c r="C197" s="13">
        <v>1.25</v>
      </c>
      <c r="D197" s="39">
        <v>1.5</v>
      </c>
      <c r="E197" s="9"/>
      <c r="F197" s="20"/>
      <c r="G197" s="13">
        <f>IF(ISBLANK(Table1[[#This Row],[EARNED]]),"",Table1[[#This Row],[EARNED]])</f>
        <v>1.25</v>
      </c>
      <c r="H197" s="39">
        <v>1.5</v>
      </c>
      <c r="I197" s="9"/>
      <c r="J197" s="11">
        <v>0.25</v>
      </c>
      <c r="K197" s="20" t="s">
        <v>240</v>
      </c>
    </row>
    <row r="198" spans="1:11" x14ac:dyDescent="0.25">
      <c r="A198" s="41">
        <v>39387</v>
      </c>
      <c r="B198" s="15" t="s">
        <v>143</v>
      </c>
      <c r="C198" s="42"/>
      <c r="D198" s="43"/>
      <c r="E198" s="51"/>
      <c r="F198" s="15"/>
      <c r="G198" s="42" t="str">
        <f>IF(ISBLANK(Table1[[#This Row],[EARNED]]),"",Table1[[#This Row],[EARNED]])</f>
        <v/>
      </c>
      <c r="H198" s="43"/>
      <c r="I198" s="51"/>
      <c r="J198" s="12"/>
      <c r="K198" s="15"/>
    </row>
    <row r="199" spans="1:11" x14ac:dyDescent="0.25">
      <c r="A199" s="40"/>
      <c r="B199" s="20" t="s">
        <v>241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242</v>
      </c>
    </row>
    <row r="200" spans="1:11" x14ac:dyDescent="0.25">
      <c r="A200" s="40">
        <v>39417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8" t="s">
        <v>243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39448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39479</v>
      </c>
      <c r="B203" s="20" t="s">
        <v>244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246</v>
      </c>
    </row>
    <row r="204" spans="1:11" x14ac:dyDescent="0.25">
      <c r="A204" s="40"/>
      <c r="B204" s="20" t="s">
        <v>244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247</v>
      </c>
    </row>
    <row r="205" spans="1:11" x14ac:dyDescent="0.25">
      <c r="A205" s="40"/>
      <c r="B205" s="20" t="s">
        <v>245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39508</v>
      </c>
      <c r="B206" s="20" t="s">
        <v>248</v>
      </c>
      <c r="C206" s="13">
        <v>1.25</v>
      </c>
      <c r="D206" s="39">
        <v>0.5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244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249</v>
      </c>
    </row>
    <row r="208" spans="1:11" x14ac:dyDescent="0.25">
      <c r="A208" s="40"/>
      <c r="B208" s="20" t="s">
        <v>245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250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252</v>
      </c>
    </row>
    <row r="210" spans="1:11" x14ac:dyDescent="0.25">
      <c r="A210" s="40"/>
      <c r="B210" s="20" t="s">
        <v>251</v>
      </c>
      <c r="C210" s="13">
        <v>1.25</v>
      </c>
      <c r="D210" s="39">
        <v>4.0460000000000003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39600</v>
      </c>
      <c r="B211" s="20" t="s">
        <v>143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39484</v>
      </c>
    </row>
    <row r="212" spans="1:11" x14ac:dyDescent="0.25">
      <c r="A212" s="40"/>
      <c r="B212" s="20" t="s">
        <v>143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20" t="s">
        <v>254</v>
      </c>
    </row>
    <row r="213" spans="1:11" x14ac:dyDescent="0.25">
      <c r="A213" s="40"/>
      <c r="B213" s="20" t="s">
        <v>253</v>
      </c>
      <c r="C213" s="13">
        <v>1.25</v>
      </c>
      <c r="D213" s="39">
        <v>2.5350000000000001</v>
      </c>
      <c r="E213" s="9"/>
      <c r="F213" s="20"/>
      <c r="G213" s="13">
        <f>IF(ISBLANK(Table1[[#This Row],[EARNED]]),"",Table1[[#This Row],[EARNED]])</f>
        <v>1.25</v>
      </c>
      <c r="H213" s="39">
        <v>1.2849999999999999</v>
      </c>
      <c r="I213" s="9"/>
      <c r="J213" s="11"/>
      <c r="K213" s="20"/>
    </row>
    <row r="214" spans="1:11" x14ac:dyDescent="0.25">
      <c r="A214" s="40">
        <v>39630</v>
      </c>
      <c r="B214" s="20" t="s">
        <v>233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 t="s">
        <v>255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256</v>
      </c>
    </row>
    <row r="216" spans="1:11" x14ac:dyDescent="0.25">
      <c r="A216" s="40"/>
      <c r="B216" s="20" t="s">
        <v>506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3</v>
      </c>
      <c r="I216" s="9"/>
      <c r="J216" s="11"/>
      <c r="K216" s="20" t="s">
        <v>257</v>
      </c>
    </row>
    <row r="217" spans="1:11" x14ac:dyDescent="0.25">
      <c r="A217" s="40"/>
      <c r="B217" s="20" t="s">
        <v>143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258</v>
      </c>
    </row>
    <row r="218" spans="1:11" x14ac:dyDescent="0.25">
      <c r="A218" s="40">
        <v>39661</v>
      </c>
      <c r="B218" s="20" t="s">
        <v>248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39692</v>
      </c>
      <c r="B219" s="20" t="s">
        <v>143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50">
        <v>39761</v>
      </c>
    </row>
    <row r="220" spans="1:11" x14ac:dyDescent="0.25">
      <c r="A220" s="41"/>
      <c r="B220" s="15" t="s">
        <v>259</v>
      </c>
      <c r="C220" s="42">
        <v>1.25</v>
      </c>
      <c r="D220" s="43">
        <v>1.087</v>
      </c>
      <c r="E220" s="51"/>
      <c r="F220" s="15"/>
      <c r="G220" s="42">
        <f>IF(ISBLANK(Table1[[#This Row],[EARNED]]),"",Table1[[#This Row],[EARNED]])</f>
        <v>1.25</v>
      </c>
      <c r="H220" s="43"/>
      <c r="I220" s="51"/>
      <c r="J220" s="12"/>
      <c r="K220" s="15"/>
    </row>
    <row r="221" spans="1:11" x14ac:dyDescent="0.25">
      <c r="A221" s="40">
        <v>39722</v>
      </c>
      <c r="B221" s="20" t="s">
        <v>233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260</v>
      </c>
    </row>
    <row r="222" spans="1:11" x14ac:dyDescent="0.25">
      <c r="A222" s="40"/>
      <c r="B222" s="20" t="s">
        <v>143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261</v>
      </c>
    </row>
    <row r="223" spans="1:11" x14ac:dyDescent="0.25">
      <c r="A223" s="40"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39783</v>
      </c>
      <c r="B224" s="20" t="s">
        <v>262</v>
      </c>
      <c r="C224" s="13">
        <v>1.25</v>
      </c>
      <c r="D224" s="39">
        <v>2.5579999999999998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23" t="s">
        <v>263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39814</v>
      </c>
      <c r="B226" s="20" t="s">
        <v>143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>
        <v>39934</v>
      </c>
    </row>
    <row r="227" spans="1:11" x14ac:dyDescent="0.25">
      <c r="A227" s="40"/>
      <c r="B227" s="20" t="s">
        <v>264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266</v>
      </c>
    </row>
    <row r="228" spans="1:11" x14ac:dyDescent="0.25">
      <c r="A228" s="40">
        <v>39845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267</v>
      </c>
    </row>
    <row r="229" spans="1:11" x14ac:dyDescent="0.25">
      <c r="A229" s="40">
        <v>39873</v>
      </c>
      <c r="B229" s="20" t="s">
        <v>265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39904</v>
      </c>
      <c r="B230" s="20" t="s">
        <v>268</v>
      </c>
      <c r="C230" s="13">
        <v>1.25</v>
      </c>
      <c r="D230" s="39">
        <v>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269</v>
      </c>
    </row>
    <row r="231" spans="1:11" x14ac:dyDescent="0.25">
      <c r="A231" s="40">
        <v>39934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39965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39995</v>
      </c>
      <c r="B233" s="20" t="s">
        <v>270</v>
      </c>
      <c r="C233" s="13"/>
      <c r="D233" s="39">
        <v>8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271</v>
      </c>
    </row>
    <row r="234" spans="1:11" x14ac:dyDescent="0.25">
      <c r="A234" s="40"/>
      <c r="B234" s="20" t="s">
        <v>232</v>
      </c>
      <c r="C234" s="13">
        <v>1.1459999999999999</v>
      </c>
      <c r="D234" s="39"/>
      <c r="E234" s="9"/>
      <c r="F234" s="20"/>
      <c r="G234" s="13">
        <f>IF(ISBLANK(Table1[[#This Row],[EARNED]]),"",Table1[[#This Row],[EARNED]])</f>
        <v>1.1459999999999999</v>
      </c>
      <c r="H234" s="39">
        <v>3</v>
      </c>
      <c r="I234" s="9"/>
      <c r="J234" s="11"/>
      <c r="K234" s="20" t="s">
        <v>272</v>
      </c>
    </row>
    <row r="235" spans="1:11" x14ac:dyDescent="0.25">
      <c r="A235" s="40">
        <v>40026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40057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40087</v>
      </c>
      <c r="B237" s="20" t="s">
        <v>232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3</v>
      </c>
      <c r="I237" s="9"/>
      <c r="J237" s="11"/>
      <c r="K237" s="20" t="s">
        <v>273</v>
      </c>
    </row>
    <row r="238" spans="1:11" x14ac:dyDescent="0.25">
      <c r="A238" s="40">
        <v>40118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40148</v>
      </c>
      <c r="B239" s="20" t="s">
        <v>274</v>
      </c>
      <c r="C239" s="13">
        <v>1.25</v>
      </c>
      <c r="D239" s="39">
        <v>9.1419999999999995</v>
      </c>
      <c r="E239" s="9"/>
      <c r="F239" s="20"/>
      <c r="G239" s="13">
        <f>IF(ISBLANK(Table1[[#This Row],[EARNED]]),"",Table1[[#This Row],[EARNED]])</f>
        <v>1.25</v>
      </c>
      <c r="H239" s="39">
        <v>1.746</v>
      </c>
      <c r="I239" s="9"/>
      <c r="J239" s="11"/>
      <c r="K239" s="20"/>
    </row>
    <row r="240" spans="1:11" x14ac:dyDescent="0.25">
      <c r="A240" s="23" t="s">
        <v>275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40179</v>
      </c>
      <c r="B241" s="20"/>
      <c r="C241" s="13">
        <v>1.167</v>
      </c>
      <c r="D241" s="39"/>
      <c r="E241" s="9"/>
      <c r="F241" s="20"/>
      <c r="G241" s="13">
        <f>IF(ISBLANK(Table1[[#This Row],[EARNED]]),"",Table1[[#This Row],[EARNED]])</f>
        <v>1.167</v>
      </c>
      <c r="H241" s="39"/>
      <c r="I241" s="9"/>
      <c r="J241" s="11"/>
      <c r="K241" s="20"/>
    </row>
    <row r="242" spans="1:11" x14ac:dyDescent="0.25">
      <c r="A242" s="40">
        <v>40210</v>
      </c>
      <c r="B242" s="20" t="s">
        <v>244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276</v>
      </c>
    </row>
    <row r="243" spans="1:11" x14ac:dyDescent="0.25">
      <c r="A243" s="40">
        <v>40238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1">
        <v>40269</v>
      </c>
      <c r="B244" s="15" t="s">
        <v>265</v>
      </c>
      <c r="C244" s="42"/>
      <c r="D244" s="43"/>
      <c r="E244" s="51"/>
      <c r="F244" s="15"/>
      <c r="G244" s="42" t="str">
        <f>IF(ISBLANK(Table1[[#This Row],[EARNED]]),"",Table1[[#This Row],[EARNED]])</f>
        <v/>
      </c>
      <c r="H244" s="43"/>
      <c r="I244" s="51"/>
      <c r="J244" s="12"/>
      <c r="K244" s="20" t="s">
        <v>278</v>
      </c>
    </row>
    <row r="245" spans="1:11" x14ac:dyDescent="0.25">
      <c r="A245" s="40"/>
      <c r="B245" s="20" t="s">
        <v>277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279</v>
      </c>
    </row>
    <row r="246" spans="1:11" x14ac:dyDescent="0.25">
      <c r="A246" s="40"/>
      <c r="B246" s="20" t="s">
        <v>232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280</v>
      </c>
    </row>
    <row r="247" spans="1:11" x14ac:dyDescent="0.25">
      <c r="A247" s="40"/>
      <c r="B247" s="20" t="s">
        <v>232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281</v>
      </c>
    </row>
    <row r="248" spans="1:11" x14ac:dyDescent="0.25">
      <c r="A248" s="40">
        <v>40299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40330</v>
      </c>
      <c r="B249" s="20" t="s">
        <v>282</v>
      </c>
      <c r="C249" s="13">
        <v>1.25</v>
      </c>
      <c r="D249" s="39">
        <v>4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283</v>
      </c>
    </row>
    <row r="250" spans="1:11" x14ac:dyDescent="0.25">
      <c r="A250" s="40"/>
      <c r="B250" s="20" t="s">
        <v>284</v>
      </c>
      <c r="C250" s="13">
        <v>1.25</v>
      </c>
      <c r="D250" s="39">
        <v>11.148</v>
      </c>
      <c r="E250" s="9"/>
      <c r="F250" s="20"/>
      <c r="G250" s="13">
        <f>IF(ISBLANK(Table1[[#This Row],[EARNED]]),"",Table1[[#This Row],[EARNED]])</f>
        <v>1.25</v>
      </c>
      <c r="H250" s="39">
        <v>7</v>
      </c>
      <c r="I250" s="9"/>
      <c r="J250" s="11"/>
      <c r="K250" s="20"/>
    </row>
    <row r="251" spans="1:11" x14ac:dyDescent="0.25">
      <c r="A251" s="40">
        <v>40360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40391</v>
      </c>
      <c r="B252" s="20" t="s">
        <v>287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286</v>
      </c>
    </row>
    <row r="253" spans="1:11" x14ac:dyDescent="0.25">
      <c r="A253" s="40"/>
      <c r="B253" s="20" t="s">
        <v>288</v>
      </c>
      <c r="C253" s="13">
        <v>1.25</v>
      </c>
      <c r="D253" s="39">
        <v>0.14799999999999999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40422</v>
      </c>
      <c r="B254" s="20" t="s">
        <v>143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50">
        <v>40246</v>
      </c>
    </row>
    <row r="255" spans="1:11" x14ac:dyDescent="0.25">
      <c r="A255" s="40"/>
      <c r="B255" s="20" t="s">
        <v>285</v>
      </c>
      <c r="C255" s="13">
        <v>1.25</v>
      </c>
      <c r="D255" s="39">
        <v>0.78500000000000003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40452</v>
      </c>
      <c r="B256" s="20" t="s">
        <v>282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50">
        <v>40522</v>
      </c>
    </row>
    <row r="257" spans="1:11" x14ac:dyDescent="0.25">
      <c r="A257" s="40"/>
      <c r="B257" s="20" t="s">
        <v>289</v>
      </c>
      <c r="C257" s="13">
        <v>1.25</v>
      </c>
      <c r="D257" s="39">
        <v>0.76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1">
        <v>40483</v>
      </c>
      <c r="B258" s="15" t="s">
        <v>290</v>
      </c>
      <c r="C258" s="42"/>
      <c r="D258" s="43"/>
      <c r="E258" s="51"/>
      <c r="F258" s="15"/>
      <c r="G258" s="42" t="str">
        <f>IF(ISBLANK(Table1[[#This Row],[EARNED]]),"",Table1[[#This Row],[EARNED]])</f>
        <v/>
      </c>
      <c r="H258" s="43">
        <v>4</v>
      </c>
      <c r="I258" s="51"/>
      <c r="J258" s="12">
        <v>1.4370000000000001</v>
      </c>
      <c r="K258" s="15" t="s">
        <v>291</v>
      </c>
    </row>
    <row r="259" spans="1:11" x14ac:dyDescent="0.25">
      <c r="A259" s="40"/>
      <c r="B259" s="20" t="s">
        <v>248</v>
      </c>
      <c r="C259" s="13">
        <v>1.25</v>
      </c>
      <c r="D259" s="39">
        <v>0.5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40513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8" t="s">
        <v>292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40544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20" t="s">
        <v>295</v>
      </c>
    </row>
    <row r="263" spans="1:11" x14ac:dyDescent="0.25">
      <c r="A263" s="40">
        <v>40575</v>
      </c>
      <c r="B263" s="20" t="s">
        <v>293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296</v>
      </c>
    </row>
    <row r="264" spans="1:11" x14ac:dyDescent="0.25">
      <c r="A264" s="40"/>
      <c r="B264" s="20" t="s">
        <v>294</v>
      </c>
      <c r="C264" s="13">
        <v>1.25</v>
      </c>
      <c r="D264" s="39">
        <v>1.9E-2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40603</v>
      </c>
      <c r="B265" s="20" t="s">
        <v>233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>
        <v>0.437</v>
      </c>
      <c r="K265" s="20" t="s">
        <v>298</v>
      </c>
    </row>
    <row r="266" spans="1:11" x14ac:dyDescent="0.25">
      <c r="A266" s="40"/>
      <c r="B266" s="20" t="s">
        <v>297</v>
      </c>
      <c r="C266" s="13">
        <v>1.25</v>
      </c>
      <c r="D266" s="39">
        <v>0.41499999999999998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40634</v>
      </c>
      <c r="B267" s="20" t="s">
        <v>143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299</v>
      </c>
    </row>
    <row r="268" spans="1:11" x14ac:dyDescent="0.25">
      <c r="A268" s="40"/>
      <c r="B268" s="20" t="s">
        <v>108</v>
      </c>
      <c r="C268" s="13">
        <v>1.25</v>
      </c>
      <c r="D268" s="39">
        <v>3.3000000000000002E-2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40664</v>
      </c>
      <c r="B269" s="20" t="s">
        <v>143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300</v>
      </c>
    </row>
    <row r="270" spans="1:11" x14ac:dyDescent="0.25">
      <c r="A270" s="40"/>
      <c r="B270" s="20"/>
      <c r="C270" s="13">
        <v>1.25</v>
      </c>
      <c r="D270" s="39">
        <v>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301</v>
      </c>
    </row>
    <row r="271" spans="1:11" x14ac:dyDescent="0.25">
      <c r="A271" s="40">
        <v>40695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40725</v>
      </c>
      <c r="B272" s="20" t="s">
        <v>233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302</v>
      </c>
    </row>
    <row r="273" spans="1:11" x14ac:dyDescent="0.25">
      <c r="A273" s="40"/>
      <c r="B273" s="20" t="s">
        <v>248</v>
      </c>
      <c r="C273" s="13">
        <v>1.25</v>
      </c>
      <c r="D273" s="39">
        <v>0.5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1">
        <v>40756</v>
      </c>
      <c r="B274" s="15"/>
      <c r="C274" s="42"/>
      <c r="D274" s="43">
        <v>4.1280000000000001</v>
      </c>
      <c r="E274" s="51"/>
      <c r="F274" s="15"/>
      <c r="G274" s="42" t="str">
        <f>IF(ISBLANK(Table1[[#This Row],[EARNED]]),"",Table1[[#This Row],[EARNED]])</f>
        <v/>
      </c>
      <c r="H274" s="43">
        <v>4</v>
      </c>
      <c r="I274" s="51"/>
      <c r="J274" s="12">
        <v>1.175</v>
      </c>
      <c r="K274" s="15"/>
    </row>
    <row r="275" spans="1:11" x14ac:dyDescent="0.25">
      <c r="A275" s="40"/>
      <c r="B275" s="20" t="s">
        <v>303</v>
      </c>
      <c r="C275" s="13"/>
      <c r="D275" s="39">
        <v>7</v>
      </c>
      <c r="E275" s="9"/>
      <c r="F275" s="20">
        <v>0.41299999999999998</v>
      </c>
      <c r="G275" s="13" t="str">
        <f>IF(ISBLANK(Table1[[#This Row],[EARNED]]),"",Table1[[#This Row],[EARNED]])</f>
        <v/>
      </c>
      <c r="H275" s="39"/>
      <c r="I275" s="9"/>
      <c r="J275" s="11">
        <v>24</v>
      </c>
      <c r="K275" s="20" t="s">
        <v>304</v>
      </c>
    </row>
    <row r="276" spans="1:11" x14ac:dyDescent="0.25">
      <c r="A276" s="40"/>
      <c r="B276" s="20"/>
      <c r="C276" s="13">
        <v>1.2290000000000001</v>
      </c>
      <c r="D276" s="39"/>
      <c r="E276" s="9"/>
      <c r="F276" s="20"/>
      <c r="G276" s="13">
        <f>IF(ISBLANK(Table1[[#This Row],[EARNED]]),"",Table1[[#This Row],[EARNED]])</f>
        <v>1.2290000000000001</v>
      </c>
      <c r="H276" s="39"/>
      <c r="I276" s="9"/>
      <c r="J276" s="11"/>
      <c r="K276" s="20"/>
    </row>
    <row r="277" spans="1:11" x14ac:dyDescent="0.25">
      <c r="A277" s="40">
        <v>40787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40817</v>
      </c>
      <c r="B278" s="20" t="s">
        <v>233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2</v>
      </c>
      <c r="I278" s="9"/>
      <c r="J278" s="11"/>
      <c r="K278" s="20" t="s">
        <v>305</v>
      </c>
    </row>
    <row r="279" spans="1:11" x14ac:dyDescent="0.25">
      <c r="A279" s="40">
        <v>40848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40878</v>
      </c>
      <c r="B280" s="20" t="s">
        <v>143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40736</v>
      </c>
    </row>
    <row r="281" spans="1:11" x14ac:dyDescent="0.25">
      <c r="A281" s="48"/>
      <c r="B281" s="20" t="s">
        <v>307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308</v>
      </c>
    </row>
    <row r="282" spans="1:11" x14ac:dyDescent="0.25">
      <c r="A282" s="48" t="s">
        <v>306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40909</v>
      </c>
      <c r="B283" s="20" t="s">
        <v>309</v>
      </c>
      <c r="C283" s="13"/>
      <c r="D283" s="39">
        <v>0.69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 t="s">
        <v>310</v>
      </c>
      <c r="C284" s="13"/>
      <c r="D284" s="39">
        <v>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311</v>
      </c>
    </row>
    <row r="285" spans="1:11" x14ac:dyDescent="0.25">
      <c r="A285" s="41"/>
      <c r="B285" s="15" t="s">
        <v>312</v>
      </c>
      <c r="C285" s="42"/>
      <c r="D285" s="43"/>
      <c r="E285" s="51"/>
      <c r="F285" s="15"/>
      <c r="G285" s="42" t="str">
        <f>IF(ISBLANK(Table1[[#This Row],[EARNED]]),"",Table1[[#This Row],[EARNED]])</f>
        <v/>
      </c>
      <c r="H285" s="43">
        <v>1</v>
      </c>
      <c r="I285" s="51"/>
      <c r="J285" s="12">
        <v>2.1000000000000001E-2</v>
      </c>
      <c r="K285" s="15" t="s">
        <v>314</v>
      </c>
    </row>
    <row r="286" spans="1:11" x14ac:dyDescent="0.25">
      <c r="A286" s="40"/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313</v>
      </c>
    </row>
    <row r="287" spans="1:11" x14ac:dyDescent="0.25">
      <c r="A287" s="40">
        <v>40940</v>
      </c>
      <c r="B287" s="40" t="s">
        <v>244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316</v>
      </c>
    </row>
    <row r="288" spans="1:11" x14ac:dyDescent="0.25">
      <c r="A288" s="40"/>
      <c r="B288" s="20" t="s">
        <v>317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>
        <v>14</v>
      </c>
      <c r="K288" s="20" t="s">
        <v>315</v>
      </c>
    </row>
    <row r="289" spans="1:11" x14ac:dyDescent="0.25">
      <c r="A289" s="40">
        <v>40969</v>
      </c>
      <c r="B289" s="20" t="s">
        <v>223</v>
      </c>
      <c r="C289" s="13">
        <v>1.25</v>
      </c>
      <c r="D289" s="39">
        <v>0.5</v>
      </c>
      <c r="E289" s="9"/>
      <c r="F289" s="20"/>
      <c r="G289" s="13">
        <f>IF(ISBLANK(Table1[[#This Row],[EARNED]]),"",Table1[[#This Row],[EARNED]])</f>
        <v>1.25</v>
      </c>
      <c r="H289" s="39">
        <v>2.5</v>
      </c>
      <c r="I289" s="9"/>
      <c r="J289" s="11"/>
      <c r="K289" s="20"/>
    </row>
    <row r="290" spans="1:11" x14ac:dyDescent="0.25">
      <c r="A290" s="40"/>
      <c r="B290" s="20" t="s">
        <v>318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319</v>
      </c>
    </row>
    <row r="291" spans="1:11" x14ac:dyDescent="0.25">
      <c r="A291" s="40">
        <v>41000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41030</v>
      </c>
      <c r="B292" s="20" t="s">
        <v>323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>
        <v>10</v>
      </c>
      <c r="K292" s="20" t="s">
        <v>320</v>
      </c>
    </row>
    <row r="293" spans="1:11" x14ac:dyDescent="0.25">
      <c r="A293" s="40">
        <v>41061</v>
      </c>
      <c r="B293" s="20" t="s">
        <v>180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321</v>
      </c>
    </row>
    <row r="294" spans="1:11" x14ac:dyDescent="0.25">
      <c r="A294" s="40">
        <v>41091</v>
      </c>
      <c r="B294" s="20" t="s">
        <v>233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324</v>
      </c>
    </row>
    <row r="295" spans="1:11" x14ac:dyDescent="0.25">
      <c r="A295" s="40"/>
      <c r="B295" s="20" t="s">
        <v>143</v>
      </c>
      <c r="C295" s="13">
        <v>1.25</v>
      </c>
      <c r="D295" s="39">
        <v>0.5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41122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41153</v>
      </c>
      <c r="B297" s="20" t="s">
        <v>232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3</v>
      </c>
      <c r="I297" s="9"/>
      <c r="J297" s="11"/>
      <c r="K297" s="20" t="s">
        <v>325</v>
      </c>
    </row>
    <row r="298" spans="1:11" x14ac:dyDescent="0.25">
      <c r="A298" s="40">
        <v>41183</v>
      </c>
      <c r="B298" s="20" t="s">
        <v>143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0">
        <v>41253</v>
      </c>
    </row>
    <row r="299" spans="1:11" x14ac:dyDescent="0.25">
      <c r="A299" s="40">
        <v>41214</v>
      </c>
      <c r="B299" s="20" t="s">
        <v>143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326</v>
      </c>
    </row>
    <row r="300" spans="1:11" x14ac:dyDescent="0.25">
      <c r="A300" s="40">
        <v>41244</v>
      </c>
      <c r="B300" s="20" t="s">
        <v>143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0">
        <v>41072</v>
      </c>
    </row>
    <row r="301" spans="1:11" x14ac:dyDescent="0.25">
      <c r="A301" s="40"/>
      <c r="B301" s="20" t="s">
        <v>143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20" t="s">
        <v>327</v>
      </c>
    </row>
    <row r="302" spans="1:11" x14ac:dyDescent="0.25">
      <c r="A302" s="48" t="s">
        <v>328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41275</v>
      </c>
      <c r="B303" s="20" t="s">
        <v>244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329</v>
      </c>
    </row>
    <row r="304" spans="1:11" x14ac:dyDescent="0.25">
      <c r="A304" s="41"/>
      <c r="B304" s="15" t="s">
        <v>330</v>
      </c>
      <c r="C304" s="42">
        <v>1.25</v>
      </c>
      <c r="D304" s="43">
        <v>5.173</v>
      </c>
      <c r="E304" s="51"/>
      <c r="F304" s="15"/>
      <c r="G304" s="42">
        <f>IF(ISBLANK(Table1[[#This Row],[EARNED]]),"",Table1[[#This Row],[EARNED]])</f>
        <v>1.25</v>
      </c>
      <c r="H304" s="43"/>
      <c r="I304" s="51"/>
      <c r="J304" s="12"/>
      <c r="K304" s="15"/>
    </row>
    <row r="305" spans="1:11" x14ac:dyDescent="0.25">
      <c r="A305" s="40">
        <v>41306</v>
      </c>
      <c r="B305" s="20" t="s">
        <v>244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331</v>
      </c>
    </row>
    <row r="306" spans="1:11" x14ac:dyDescent="0.25">
      <c r="A306" s="40"/>
      <c r="B306" s="20" t="s">
        <v>332</v>
      </c>
      <c r="C306" s="13">
        <v>1.25</v>
      </c>
      <c r="D306" s="39">
        <v>1.962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41334</v>
      </c>
      <c r="B307" s="20" t="s">
        <v>232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334</v>
      </c>
    </row>
    <row r="308" spans="1:11" x14ac:dyDescent="0.25">
      <c r="A308" s="40"/>
      <c r="B308" s="20" t="s">
        <v>244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335</v>
      </c>
    </row>
    <row r="309" spans="1:11" x14ac:dyDescent="0.25">
      <c r="A309" s="40"/>
      <c r="B309" s="20" t="s">
        <v>241</v>
      </c>
      <c r="C309" s="13"/>
      <c r="D309" s="39">
        <v>1.5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20" t="s">
        <v>336</v>
      </c>
    </row>
    <row r="310" spans="1:11" x14ac:dyDescent="0.25">
      <c r="A310" s="40"/>
      <c r="B310" s="20" t="s">
        <v>333</v>
      </c>
      <c r="C310" s="13">
        <v>1.25</v>
      </c>
      <c r="D310" s="39">
        <v>1.208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41365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41395</v>
      </c>
      <c r="B312" s="20" t="s">
        <v>233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337</v>
      </c>
    </row>
    <row r="313" spans="1:11" x14ac:dyDescent="0.25">
      <c r="A313" s="40"/>
      <c r="B313" s="20" t="s">
        <v>241</v>
      </c>
      <c r="C313" s="13">
        <v>1.25</v>
      </c>
      <c r="D313" s="39">
        <v>1.5</v>
      </c>
      <c r="E313" s="9"/>
      <c r="F313" s="20"/>
      <c r="G313" s="13">
        <f>IF(ISBLANK(Table1[[#This Row],[EARNED]]),"",Table1[[#This Row],[EARNED]])</f>
        <v>1.25</v>
      </c>
      <c r="H313" s="39">
        <v>0.5</v>
      </c>
      <c r="I313" s="9"/>
      <c r="J313" s="11"/>
      <c r="K313" s="20" t="s">
        <v>338</v>
      </c>
    </row>
    <row r="314" spans="1:11" x14ac:dyDescent="0.25">
      <c r="A314" s="40">
        <v>41426</v>
      </c>
      <c r="B314" s="20" t="s">
        <v>339</v>
      </c>
      <c r="C314" s="13"/>
      <c r="D314" s="39">
        <v>1.5</v>
      </c>
      <c r="E314" s="9"/>
      <c r="F314" s="20"/>
      <c r="G314" s="13" t="str">
        <f>IF(ISBLANK(Table1[[#This Row],[EARNED]]),"",Table1[[#This Row],[EARNED]])</f>
        <v/>
      </c>
      <c r="H314" s="39">
        <v>1.5</v>
      </c>
      <c r="I314" s="9"/>
      <c r="J314" s="11"/>
      <c r="K314" s="20" t="s">
        <v>340</v>
      </c>
    </row>
    <row r="315" spans="1:11" x14ac:dyDescent="0.25">
      <c r="A315" s="40"/>
      <c r="B315" s="20" t="s">
        <v>241</v>
      </c>
      <c r="C315" s="13"/>
      <c r="D315" s="39">
        <v>2</v>
      </c>
      <c r="E315" s="9"/>
      <c r="F315" s="20">
        <v>3</v>
      </c>
      <c r="G315" s="13" t="str">
        <f>IF(ISBLANK(Table1[[#This Row],[EARNED]]),"",Table1[[#This Row],[EARNED]])</f>
        <v/>
      </c>
      <c r="H315" s="39"/>
      <c r="I315" s="9"/>
      <c r="J315" s="11"/>
      <c r="K315" s="20" t="s">
        <v>341</v>
      </c>
    </row>
    <row r="316" spans="1:11" x14ac:dyDescent="0.25">
      <c r="A316" s="40"/>
      <c r="B316" s="20" t="s">
        <v>231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342</v>
      </c>
    </row>
    <row r="317" spans="1:11" x14ac:dyDescent="0.25">
      <c r="A317" s="40"/>
      <c r="B317" s="20" t="s">
        <v>231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343</v>
      </c>
    </row>
    <row r="318" spans="1:11" x14ac:dyDescent="0.25">
      <c r="A318" s="40"/>
      <c r="B318" s="20" t="s">
        <v>344</v>
      </c>
      <c r="C318" s="13">
        <v>1.25</v>
      </c>
      <c r="D318" s="39">
        <v>0.57099999999999995</v>
      </c>
      <c r="E318" s="9"/>
      <c r="F318" s="20"/>
      <c r="G318" s="13">
        <f>IF(ISBLANK(Table1[[#This Row],[EARNED]]),"",Table1[[#This Row],[EARNED]])</f>
        <v>1.25</v>
      </c>
      <c r="H318" s="39">
        <v>0.25</v>
      </c>
      <c r="I318" s="9"/>
      <c r="J318" s="11"/>
      <c r="K318" s="20"/>
    </row>
    <row r="319" spans="1:11" x14ac:dyDescent="0.25">
      <c r="A319" s="40">
        <v>41456</v>
      </c>
      <c r="B319" s="20" t="s">
        <v>345</v>
      </c>
      <c r="C319" s="13">
        <v>1.25</v>
      </c>
      <c r="D319" s="39">
        <v>0.48699999999999999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41487</v>
      </c>
      <c r="B320" s="20" t="s">
        <v>143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0">
        <v>41313</v>
      </c>
    </row>
    <row r="321" spans="1:11" x14ac:dyDescent="0.25">
      <c r="A321" s="40"/>
      <c r="B321" s="20" t="s">
        <v>346</v>
      </c>
      <c r="C321" s="13">
        <v>1.25</v>
      </c>
      <c r="D321" s="39">
        <v>0.77100000000000002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41518</v>
      </c>
      <c r="B322" s="20" t="s">
        <v>347</v>
      </c>
      <c r="C322" s="13">
        <v>1.25</v>
      </c>
      <c r="D322" s="39">
        <v>0.77700000000000002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41548</v>
      </c>
      <c r="B323" s="20" t="s">
        <v>277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>
        <v>41374</v>
      </c>
    </row>
    <row r="324" spans="1:11" x14ac:dyDescent="0.25">
      <c r="A324" s="40"/>
      <c r="B324" s="20" t="s">
        <v>348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350</v>
      </c>
    </row>
    <row r="325" spans="1:11" x14ac:dyDescent="0.25">
      <c r="A325" s="40"/>
      <c r="B325" s="20" t="s">
        <v>349</v>
      </c>
      <c r="C325" s="13">
        <v>1.25</v>
      </c>
      <c r="D325" s="39">
        <v>1.321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41579</v>
      </c>
      <c r="B326" s="20" t="s">
        <v>233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352</v>
      </c>
    </row>
    <row r="327" spans="1:11" x14ac:dyDescent="0.25">
      <c r="A327" s="40"/>
      <c r="B327" s="20" t="s">
        <v>351</v>
      </c>
      <c r="C327" s="13">
        <v>1.25</v>
      </c>
      <c r="D327" s="39">
        <v>1.244</v>
      </c>
      <c r="E327" s="9"/>
      <c r="F327" s="20">
        <v>2</v>
      </c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41609</v>
      </c>
      <c r="B328" s="20" t="s">
        <v>143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0">
        <v>41376</v>
      </c>
    </row>
    <row r="329" spans="1:11" x14ac:dyDescent="0.25">
      <c r="A329" s="40"/>
      <c r="B329" s="20" t="s">
        <v>353</v>
      </c>
      <c r="C329" s="13"/>
      <c r="D329" s="39">
        <v>3</v>
      </c>
      <c r="E329" s="9"/>
      <c r="F329" s="20">
        <v>1.724</v>
      </c>
      <c r="G329" s="13" t="str">
        <f>IF(ISBLANK(Table1[[#This Row],[EARNED]]),"",Table1[[#This Row],[EARNED]])</f>
        <v/>
      </c>
      <c r="H329" s="39"/>
      <c r="I329" s="9"/>
      <c r="J329" s="11"/>
      <c r="K329" s="20" t="s">
        <v>355</v>
      </c>
    </row>
    <row r="330" spans="1:11" x14ac:dyDescent="0.25">
      <c r="A330" s="41"/>
      <c r="B330" s="15" t="s">
        <v>354</v>
      </c>
      <c r="C330" s="42">
        <v>1.25</v>
      </c>
      <c r="D330" s="43">
        <v>1.498</v>
      </c>
      <c r="E330" s="51"/>
      <c r="F330" s="15">
        <v>1.498</v>
      </c>
      <c r="G330" s="42">
        <f>IF(ISBLANK(Table1[[#This Row],[EARNED]]),"",Table1[[#This Row],[EARNED]])</f>
        <v>1.25</v>
      </c>
      <c r="H330" s="43"/>
      <c r="I330" s="51"/>
      <c r="J330" s="12"/>
      <c r="K330" s="15"/>
    </row>
    <row r="331" spans="1:11" x14ac:dyDescent="0.25">
      <c r="A331" s="48" t="s">
        <v>356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41640</v>
      </c>
      <c r="B332" s="20" t="s">
        <v>265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359</v>
      </c>
    </row>
    <row r="333" spans="1:11" x14ac:dyDescent="0.25">
      <c r="A333" s="40"/>
      <c r="B333" s="20" t="s">
        <v>277</v>
      </c>
      <c r="C333" s="13"/>
      <c r="D333" s="39"/>
      <c r="E333" s="9"/>
      <c r="F333" s="20">
        <v>1</v>
      </c>
      <c r="G333" s="13" t="str">
        <f>IF(ISBLANK(Table1[[#This Row],[EARNED]]),"",Table1[[#This Row],[EARNED]])</f>
        <v/>
      </c>
      <c r="H333" s="39"/>
      <c r="I333" s="9"/>
      <c r="J333" s="11"/>
      <c r="K333" s="20" t="s">
        <v>358</v>
      </c>
    </row>
    <row r="334" spans="1:11" x14ac:dyDescent="0.25">
      <c r="A334" s="40"/>
      <c r="B334" s="20" t="s">
        <v>244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360</v>
      </c>
    </row>
    <row r="335" spans="1:11" x14ac:dyDescent="0.25">
      <c r="A335" s="40"/>
      <c r="B335" s="20" t="s">
        <v>357</v>
      </c>
      <c r="C335" s="13">
        <v>1.25</v>
      </c>
      <c r="D335" s="39">
        <v>2.7330000000000001</v>
      </c>
      <c r="E335" s="9"/>
      <c r="F335" s="20">
        <v>1.5449999999999999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41671</v>
      </c>
      <c r="B336" s="20" t="s">
        <v>143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362</v>
      </c>
    </row>
    <row r="337" spans="1:11" x14ac:dyDescent="0.25">
      <c r="A337" s="40"/>
      <c r="B337" s="20" t="s">
        <v>361</v>
      </c>
      <c r="C337" s="13">
        <v>1.25</v>
      </c>
      <c r="D337" s="39"/>
      <c r="E337" s="9"/>
      <c r="F337" s="20">
        <v>0.84099999999999997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41699</v>
      </c>
      <c r="B338" s="20" t="s">
        <v>363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 t="s">
        <v>364</v>
      </c>
      <c r="C339" s="13">
        <v>1.25</v>
      </c>
      <c r="D339" s="39">
        <v>1.671</v>
      </c>
      <c r="E339" s="9"/>
      <c r="F339" s="20">
        <v>0.46300000000000002</v>
      </c>
      <c r="G339" s="13">
        <f>IF(ISBLANK(Table1[[#This Row],[EARNED]]),"",Table1[[#This Row],[EARNED]])</f>
        <v>1.25</v>
      </c>
      <c r="H339" s="39">
        <v>3</v>
      </c>
      <c r="I339" s="9"/>
      <c r="J339" s="11"/>
      <c r="K339" s="20" t="s">
        <v>365</v>
      </c>
    </row>
    <row r="340" spans="1:11" x14ac:dyDescent="0.25">
      <c r="A340" s="40">
        <v>41730</v>
      </c>
      <c r="B340" s="20" t="s">
        <v>232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367</v>
      </c>
    </row>
    <row r="341" spans="1:11" x14ac:dyDescent="0.25">
      <c r="A341" s="40"/>
      <c r="B341" s="20" t="s">
        <v>307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3</v>
      </c>
      <c r="I341" s="9"/>
      <c r="J341" s="11"/>
      <c r="K341" s="50">
        <v>41824</v>
      </c>
    </row>
    <row r="342" spans="1:11" x14ac:dyDescent="0.25">
      <c r="A342" s="40"/>
      <c r="B342" s="20" t="s">
        <v>366</v>
      </c>
      <c r="C342" s="13">
        <v>1.25</v>
      </c>
      <c r="D342" s="39">
        <v>3.6920000000000002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/>
    </row>
    <row r="343" spans="1:11" x14ac:dyDescent="0.25">
      <c r="A343" s="40">
        <v>41760</v>
      </c>
      <c r="B343" s="20" t="s">
        <v>368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3</v>
      </c>
      <c r="I343" s="9"/>
      <c r="J343" s="11"/>
      <c r="K343" s="20" t="s">
        <v>371</v>
      </c>
    </row>
    <row r="344" spans="1:11" x14ac:dyDescent="0.25">
      <c r="A344" s="40"/>
      <c r="B344" s="20" t="s">
        <v>369</v>
      </c>
      <c r="C344" s="13">
        <v>1.25</v>
      </c>
      <c r="D344" s="39">
        <v>1.4019999999999999</v>
      </c>
      <c r="E344" s="9"/>
      <c r="F344" s="20">
        <v>0.25600000000000001</v>
      </c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1"/>
      <c r="B345" s="15" t="s">
        <v>143</v>
      </c>
      <c r="C345" s="42"/>
      <c r="D345" s="43"/>
      <c r="E345" s="51"/>
      <c r="F345" s="15"/>
      <c r="G345" s="42" t="str">
        <f>IF(ISBLANK(Table1[[#This Row],[EARNED]]),"",Table1[[#This Row],[EARNED]])</f>
        <v/>
      </c>
      <c r="H345" s="43">
        <v>1</v>
      </c>
      <c r="I345" s="51"/>
      <c r="J345" s="12">
        <v>0.70799999999999996</v>
      </c>
      <c r="K345" s="15" t="s">
        <v>370</v>
      </c>
    </row>
    <row r="346" spans="1:11" x14ac:dyDescent="0.25">
      <c r="A346" s="40">
        <v>41791</v>
      </c>
      <c r="B346" s="20" t="s">
        <v>233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>
        <v>0.85399999999999998</v>
      </c>
      <c r="K346" s="20" t="s">
        <v>372</v>
      </c>
    </row>
    <row r="347" spans="1:11" x14ac:dyDescent="0.25">
      <c r="A347" s="40"/>
      <c r="B347" s="20" t="s">
        <v>233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>
        <v>2</v>
      </c>
      <c r="K347" s="20" t="s">
        <v>373</v>
      </c>
    </row>
    <row r="348" spans="1:11" x14ac:dyDescent="0.25">
      <c r="A348" s="40">
        <v>41821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41852</v>
      </c>
      <c r="B349" s="20" t="s">
        <v>233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374</v>
      </c>
    </row>
    <row r="350" spans="1:11" x14ac:dyDescent="0.25">
      <c r="A350" s="40">
        <v>41883</v>
      </c>
      <c r="B350" s="20" t="s">
        <v>375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>
        <v>1.2709999999999999</v>
      </c>
      <c r="K350" s="20" t="s">
        <v>373</v>
      </c>
    </row>
    <row r="351" spans="1:11" x14ac:dyDescent="0.25">
      <c r="A351" s="40"/>
      <c r="B351" s="20" t="s">
        <v>232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3</v>
      </c>
      <c r="K351" s="20" t="s">
        <v>377</v>
      </c>
    </row>
    <row r="352" spans="1:11" x14ac:dyDescent="0.25">
      <c r="A352" s="40"/>
      <c r="B352" s="20" t="s">
        <v>376</v>
      </c>
      <c r="C352" s="13">
        <v>1.25</v>
      </c>
      <c r="D352" s="39">
        <v>1.6870000000000001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41913</v>
      </c>
      <c r="B353" s="20" t="s">
        <v>143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50">
        <v>41983</v>
      </c>
    </row>
    <row r="354" spans="1:11" x14ac:dyDescent="0.25">
      <c r="A354" s="40"/>
      <c r="B354" s="20" t="s">
        <v>143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>
        <v>0.75</v>
      </c>
      <c r="K354" s="20" t="s">
        <v>378</v>
      </c>
    </row>
    <row r="355" spans="1:11" x14ac:dyDescent="0.25">
      <c r="A355" s="40"/>
      <c r="B355" s="20" t="s">
        <v>233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>
        <v>2</v>
      </c>
      <c r="K355" s="20" t="s">
        <v>379</v>
      </c>
    </row>
    <row r="356" spans="1:11" x14ac:dyDescent="0.25">
      <c r="A356" s="41"/>
      <c r="B356" s="15" t="s">
        <v>380</v>
      </c>
      <c r="C356" s="42">
        <v>1.25</v>
      </c>
      <c r="D356" s="43">
        <v>0.76200000000000001</v>
      </c>
      <c r="E356" s="51"/>
      <c r="F356" s="15"/>
      <c r="G356" s="42">
        <f>IF(ISBLANK(Table1[[#This Row],[EARNED]]),"",Table1[[#This Row],[EARNED]])</f>
        <v>1.25</v>
      </c>
      <c r="H356" s="43"/>
      <c r="I356" s="51"/>
      <c r="J356" s="12"/>
      <c r="K356" s="15"/>
    </row>
    <row r="357" spans="1:11" x14ac:dyDescent="0.25">
      <c r="A357" s="40">
        <v>41944</v>
      </c>
      <c r="B357" s="20" t="s">
        <v>268</v>
      </c>
      <c r="C357" s="13">
        <v>1.25</v>
      </c>
      <c r="D357" s="39">
        <v>4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/>
      <c r="B358" s="20" t="s">
        <v>381</v>
      </c>
      <c r="C358" s="13"/>
      <c r="D358" s="39">
        <v>4.202</v>
      </c>
      <c r="E358" s="9"/>
      <c r="F358" s="20"/>
      <c r="G358" s="13">
        <v>2.9729999999999999</v>
      </c>
      <c r="H358" s="39"/>
      <c r="I358" s="9"/>
      <c r="J358" s="11"/>
      <c r="K358" s="20"/>
    </row>
    <row r="359" spans="1:11" x14ac:dyDescent="0.25">
      <c r="A359" s="40">
        <v>41974</v>
      </c>
      <c r="B359" s="20" t="s">
        <v>307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 t="s">
        <v>143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383</v>
      </c>
    </row>
    <row r="361" spans="1:11" x14ac:dyDescent="0.25">
      <c r="A361" s="40"/>
      <c r="B361" s="20" t="s">
        <v>382</v>
      </c>
      <c r="C361" s="13">
        <v>1.25</v>
      </c>
      <c r="D361" s="39">
        <v>5.4480000000000004</v>
      </c>
      <c r="E361" s="9"/>
      <c r="F361" s="20">
        <v>4.3250000000000002</v>
      </c>
      <c r="G361" s="13">
        <f>IF(ISBLANK(Table1[[#This Row],[EARNED]]),"",Table1[[#This Row],[EARNED]])</f>
        <v>1.25</v>
      </c>
      <c r="H361" s="39"/>
      <c r="I361" s="9"/>
      <c r="J361" s="11"/>
      <c r="K361" s="20" t="s">
        <v>384</v>
      </c>
    </row>
    <row r="362" spans="1:11" x14ac:dyDescent="0.25">
      <c r="A362" s="23" t="s">
        <v>385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244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387</v>
      </c>
    </row>
    <row r="364" spans="1:11" x14ac:dyDescent="0.25">
      <c r="A364" s="40"/>
      <c r="B364" s="20" t="s">
        <v>386</v>
      </c>
      <c r="C364" s="13">
        <v>1.25</v>
      </c>
      <c r="D364" s="39">
        <v>2.5920000000000001</v>
      </c>
      <c r="E364" s="9"/>
      <c r="F364" s="20">
        <v>1.5289999999999999</v>
      </c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42036</v>
      </c>
      <c r="B365" s="20" t="s">
        <v>244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389</v>
      </c>
    </row>
    <row r="366" spans="1:11" x14ac:dyDescent="0.25">
      <c r="A366" s="40"/>
      <c r="B366" s="20" t="s">
        <v>244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 t="s">
        <v>388</v>
      </c>
      <c r="C367" s="13">
        <v>1.25</v>
      </c>
      <c r="D367" s="39">
        <v>1.292</v>
      </c>
      <c r="E367" s="9"/>
      <c r="F367" s="20">
        <v>0.104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232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3</v>
      </c>
      <c r="I368" s="9"/>
      <c r="J368" s="11"/>
      <c r="K368" s="20" t="s">
        <v>392</v>
      </c>
    </row>
    <row r="369" spans="1:11" x14ac:dyDescent="0.25">
      <c r="A369" s="40"/>
      <c r="B369" s="20" t="s">
        <v>391</v>
      </c>
      <c r="C369" s="13">
        <v>1.25</v>
      </c>
      <c r="D369" s="39">
        <v>1.1830000000000001</v>
      </c>
      <c r="E369" s="9"/>
      <c r="F369" s="20">
        <v>4.5999999999999999E-2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42095</v>
      </c>
      <c r="B370" s="20" t="s">
        <v>143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50">
        <v>42008</v>
      </c>
    </row>
    <row r="371" spans="1:11" x14ac:dyDescent="0.25">
      <c r="A371" s="40"/>
      <c r="B371" s="20" t="s">
        <v>393</v>
      </c>
      <c r="C371" s="13">
        <v>1.25</v>
      </c>
      <c r="D371" s="39">
        <v>0.629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42125</v>
      </c>
      <c r="B372" s="20" t="s">
        <v>348</v>
      </c>
      <c r="C372" s="13"/>
      <c r="D372" s="39"/>
      <c r="E372" s="9"/>
      <c r="F372" s="20">
        <v>3</v>
      </c>
      <c r="G372" s="13" t="str">
        <f>IF(ISBLANK(Table1[[#This Row],[EARNED]]),"",Table1[[#This Row],[EARNED]])</f>
        <v/>
      </c>
      <c r="H372" s="39">
        <v>0.66600000000000004</v>
      </c>
      <c r="I372" s="9"/>
      <c r="J372" s="11"/>
      <c r="K372" s="20" t="s">
        <v>394</v>
      </c>
    </row>
    <row r="373" spans="1:11" x14ac:dyDescent="0.25">
      <c r="A373" s="40"/>
      <c r="B373" s="20" t="s">
        <v>143</v>
      </c>
      <c r="C373" s="13"/>
      <c r="D373" s="39"/>
      <c r="E373" s="9"/>
      <c r="F373" s="20">
        <v>1</v>
      </c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395</v>
      </c>
    </row>
    <row r="374" spans="1:11" x14ac:dyDescent="0.25">
      <c r="A374" s="40"/>
      <c r="B374" s="20" t="s">
        <v>396</v>
      </c>
      <c r="C374" s="13">
        <v>1.25</v>
      </c>
      <c r="D374" s="39">
        <v>0.998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42156</v>
      </c>
      <c r="B375" s="20" t="s">
        <v>351</v>
      </c>
      <c r="C375" s="13">
        <v>1.25</v>
      </c>
      <c r="D375" s="39">
        <v>1.244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398</v>
      </c>
    </row>
    <row r="376" spans="1:11" x14ac:dyDescent="0.25">
      <c r="A376" s="40">
        <v>42186</v>
      </c>
      <c r="B376" s="20" t="s">
        <v>233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2</v>
      </c>
      <c r="I376" s="9"/>
      <c r="J376" s="11">
        <v>1.5</v>
      </c>
      <c r="K376" s="20" t="s">
        <v>399</v>
      </c>
    </row>
    <row r="377" spans="1:11" x14ac:dyDescent="0.25">
      <c r="A377" s="40"/>
      <c r="B377" s="20" t="s">
        <v>233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>
        <v>12</v>
      </c>
      <c r="K377" s="20" t="s">
        <v>400</v>
      </c>
    </row>
    <row r="378" spans="1:11" x14ac:dyDescent="0.25">
      <c r="A378" s="40"/>
      <c r="B378" s="20" t="s">
        <v>143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401</v>
      </c>
    </row>
    <row r="379" spans="1:11" x14ac:dyDescent="0.25">
      <c r="A379" s="40"/>
      <c r="B379" s="20" t="s">
        <v>110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402</v>
      </c>
    </row>
    <row r="380" spans="1:11" x14ac:dyDescent="0.25">
      <c r="A380" s="40"/>
      <c r="B380" s="20" t="s">
        <v>233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 t="s">
        <v>397</v>
      </c>
      <c r="C381" s="13">
        <v>1.25</v>
      </c>
      <c r="D381" s="39">
        <v>1.04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v>42217</v>
      </c>
      <c r="B382" s="15" t="s">
        <v>403</v>
      </c>
      <c r="C382" s="42">
        <v>1.25</v>
      </c>
      <c r="D382" s="43">
        <v>0.76200000000000001</v>
      </c>
      <c r="E382" s="51"/>
      <c r="F382" s="15"/>
      <c r="G382" s="42">
        <f>IF(ISBLANK(Table1[[#This Row],[EARNED]]),"",Table1[[#This Row],[EARNED]])</f>
        <v>1.25</v>
      </c>
      <c r="H382" s="43">
        <v>1</v>
      </c>
      <c r="I382" s="51"/>
      <c r="J382" s="12"/>
      <c r="K382" s="52">
        <v>42317</v>
      </c>
    </row>
    <row r="383" spans="1:11" x14ac:dyDescent="0.25">
      <c r="A383" s="40">
        <v>42248</v>
      </c>
      <c r="B383" s="20" t="s">
        <v>143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 t="s">
        <v>404</v>
      </c>
      <c r="C384" s="13">
        <v>1.25</v>
      </c>
      <c r="D384" s="39">
        <v>0.217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143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50">
        <v>42348</v>
      </c>
    </row>
    <row r="386" spans="1:11" x14ac:dyDescent="0.25">
      <c r="A386" s="40"/>
      <c r="B386" s="20" t="s">
        <v>405</v>
      </c>
      <c r="C386" s="13">
        <v>1.25</v>
      </c>
      <c r="D386" s="39">
        <v>1.954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42309</v>
      </c>
      <c r="B387" s="20" t="s">
        <v>143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408</v>
      </c>
    </row>
    <row r="388" spans="1:11" x14ac:dyDescent="0.25">
      <c r="A388" s="40"/>
      <c r="B388" s="20" t="s">
        <v>406</v>
      </c>
      <c r="C388" s="13"/>
      <c r="D388" s="39">
        <v>2</v>
      </c>
      <c r="E388" s="9"/>
      <c r="F388" s="20">
        <v>4.8000000000000001E-2</v>
      </c>
      <c r="G388" s="13" t="str">
        <f>IF(ISBLANK(Table1[[#This Row],[EARNED]]),"",Table1[[#This Row],[EARNED]])</f>
        <v/>
      </c>
      <c r="H388" s="39">
        <v>2</v>
      </c>
      <c r="I388" s="9"/>
      <c r="J388" s="11"/>
      <c r="K388" s="20" t="s">
        <v>409</v>
      </c>
    </row>
    <row r="389" spans="1:11" x14ac:dyDescent="0.25">
      <c r="A389" s="40"/>
      <c r="B389" s="20" t="s">
        <v>407</v>
      </c>
      <c r="C389" s="13">
        <v>1.25</v>
      </c>
      <c r="D389" s="39">
        <v>1.3540000000000001</v>
      </c>
      <c r="E389" s="9"/>
      <c r="F389" s="20">
        <v>0.125</v>
      </c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42339</v>
      </c>
      <c r="B390" s="20" t="s">
        <v>410</v>
      </c>
      <c r="C390" s="13">
        <v>1.25</v>
      </c>
      <c r="D390" s="39">
        <v>3.1520000000000001</v>
      </c>
      <c r="E390" s="9"/>
      <c r="F390" s="20">
        <v>1.923</v>
      </c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411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42370</v>
      </c>
      <c r="B392" s="20" t="s">
        <v>244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414</v>
      </c>
    </row>
    <row r="393" spans="1:11" x14ac:dyDescent="0.25">
      <c r="A393" s="40"/>
      <c r="B393" s="20" t="s">
        <v>390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413</v>
      </c>
    </row>
    <row r="394" spans="1:11" x14ac:dyDescent="0.25">
      <c r="A394" s="40"/>
      <c r="B394" s="20" t="s">
        <v>244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415</v>
      </c>
    </row>
    <row r="395" spans="1:11" x14ac:dyDescent="0.25">
      <c r="A395" s="40"/>
      <c r="B395" s="20" t="s">
        <v>412</v>
      </c>
      <c r="C395" s="13">
        <v>1.25</v>
      </c>
      <c r="D395" s="39">
        <v>1.55</v>
      </c>
      <c r="E395" s="9"/>
      <c r="F395" s="20">
        <v>0.38300000000000001</v>
      </c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42401</v>
      </c>
      <c r="B396" s="20" t="s">
        <v>416</v>
      </c>
      <c r="C396" s="13">
        <v>1.25</v>
      </c>
      <c r="D396" s="39">
        <v>0.623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42430</v>
      </c>
      <c r="B397" s="20" t="s">
        <v>417</v>
      </c>
      <c r="C397" s="13">
        <v>1.25</v>
      </c>
      <c r="D397" s="39">
        <v>2.1480000000000001</v>
      </c>
      <c r="E397" s="9"/>
      <c r="F397" s="20">
        <v>1.292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 t="s">
        <v>232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3</v>
      </c>
      <c r="I398" s="9"/>
      <c r="J398" s="11"/>
      <c r="K398" s="20" t="s">
        <v>419</v>
      </c>
    </row>
    <row r="399" spans="1:11" x14ac:dyDescent="0.25">
      <c r="A399" s="40"/>
      <c r="B399" s="20" t="s">
        <v>233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>
        <v>0.89600000000000002</v>
      </c>
      <c r="K399" s="20" t="s">
        <v>420</v>
      </c>
    </row>
    <row r="400" spans="1:11" x14ac:dyDescent="0.25">
      <c r="A400" s="40"/>
      <c r="B400" s="20" t="s">
        <v>244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421</v>
      </c>
    </row>
    <row r="401" spans="1:11" x14ac:dyDescent="0.25">
      <c r="A401" s="40"/>
      <c r="B401" s="20" t="s">
        <v>418</v>
      </c>
      <c r="C401" s="13">
        <v>1.25</v>
      </c>
      <c r="D401" s="39">
        <v>1.2210000000000001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42491</v>
      </c>
      <c r="B402" s="20" t="s">
        <v>143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0">
        <v>42375</v>
      </c>
    </row>
    <row r="403" spans="1:11" x14ac:dyDescent="0.25">
      <c r="A403" s="40"/>
      <c r="B403" s="20" t="s">
        <v>422</v>
      </c>
      <c r="C403" s="13">
        <v>1.25</v>
      </c>
      <c r="D403" s="39">
        <v>1.5960000000000001</v>
      </c>
      <c r="E403" s="9"/>
      <c r="F403" s="20">
        <v>0.33800000000000002</v>
      </c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42522</v>
      </c>
      <c r="B404" s="20" t="s">
        <v>423</v>
      </c>
      <c r="C404" s="13"/>
      <c r="D404" s="39">
        <v>0.85799999999999998</v>
      </c>
      <c r="E404" s="9"/>
      <c r="F404" s="20"/>
      <c r="G404" s="13" t="str">
        <f>IF(ISBLANK(Table1[[#This Row],[EARNED]]),"",Table1[[#This Row],[EARNED]])</f>
        <v/>
      </c>
      <c r="H404" s="39">
        <v>1.4790000000000001</v>
      </c>
      <c r="I404" s="9"/>
      <c r="J404" s="11">
        <v>8.5210000000000008</v>
      </c>
      <c r="K404" s="20" t="s">
        <v>424</v>
      </c>
    </row>
    <row r="405" spans="1:11" x14ac:dyDescent="0.25">
      <c r="A405" s="40"/>
      <c r="B405" s="20" t="s">
        <v>422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42552</v>
      </c>
      <c r="B406" s="20" t="s">
        <v>425</v>
      </c>
      <c r="C406" s="13">
        <v>1.25</v>
      </c>
      <c r="D406" s="39">
        <v>0.78500000000000003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1">
        <v>42583</v>
      </c>
      <c r="B407" s="15"/>
      <c r="C407" s="42">
        <v>1.25</v>
      </c>
      <c r="D407" s="43"/>
      <c r="E407" s="51"/>
      <c r="F407" s="15"/>
      <c r="G407" s="42">
        <f>IF(ISBLANK(Table1[[#This Row],[EARNED]]),"",Table1[[#This Row],[EARNED]])</f>
        <v>1.25</v>
      </c>
      <c r="H407" s="43"/>
      <c r="I407" s="51"/>
      <c r="J407" s="12"/>
      <c r="K407" s="15"/>
    </row>
    <row r="408" spans="1:11" x14ac:dyDescent="0.25">
      <c r="A408" s="40">
        <v>42614</v>
      </c>
      <c r="B408" s="20" t="s">
        <v>232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426</v>
      </c>
    </row>
    <row r="409" spans="1:11" x14ac:dyDescent="0.25">
      <c r="A409" s="40">
        <v>42644</v>
      </c>
      <c r="B409" s="20" t="s">
        <v>427</v>
      </c>
      <c r="C409" s="13">
        <v>1.25</v>
      </c>
      <c r="D409" s="39">
        <v>0.33500000000000002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232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1.9790000000000001</v>
      </c>
      <c r="I410" s="9"/>
      <c r="J410" s="11">
        <v>1.0209999999999999</v>
      </c>
      <c r="K410" s="20" t="s">
        <v>428</v>
      </c>
    </row>
    <row r="411" spans="1:11" x14ac:dyDescent="0.25">
      <c r="A411" s="40"/>
      <c r="B411" s="20" t="s">
        <v>233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>
        <v>2</v>
      </c>
      <c r="K411" s="20" t="s">
        <v>429</v>
      </c>
    </row>
    <row r="412" spans="1:11" x14ac:dyDescent="0.25">
      <c r="A412" s="40"/>
      <c r="B412" s="20" t="s">
        <v>430</v>
      </c>
      <c r="C412" s="13">
        <v>1.25</v>
      </c>
      <c r="D412" s="39">
        <v>2.8290000000000002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42675</v>
      </c>
      <c r="B413" s="20" t="s">
        <v>431</v>
      </c>
      <c r="C413" s="13">
        <v>1.25</v>
      </c>
      <c r="D413" s="39">
        <v>2.6459999999999999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42705</v>
      </c>
      <c r="B414" s="20" t="s">
        <v>432</v>
      </c>
      <c r="C414" s="13">
        <v>1.25</v>
      </c>
      <c r="D414" s="39">
        <v>3.45</v>
      </c>
      <c r="E414" s="9"/>
      <c r="F414" s="20">
        <v>2.1709999999999998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 t="s">
        <v>433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42736</v>
      </c>
      <c r="B416" s="20" t="s">
        <v>244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 t="s">
        <v>434</v>
      </c>
      <c r="C417" s="13">
        <v>1.25</v>
      </c>
      <c r="D417" s="39">
        <v>2.173</v>
      </c>
      <c r="E417" s="9"/>
      <c r="F417" s="20">
        <v>1.006</v>
      </c>
      <c r="G417" s="13">
        <f>IF(ISBLANK(Table1[[#This Row],[EARNED]]),"",Table1[[#This Row],[EARNED]])</f>
        <v>1.25</v>
      </c>
      <c r="H417" s="39"/>
      <c r="I417" s="9"/>
      <c r="J417" s="11"/>
      <c r="K417" s="20" t="s">
        <v>435</v>
      </c>
    </row>
    <row r="418" spans="1:11" x14ac:dyDescent="0.25">
      <c r="A418" s="40">
        <v>42767</v>
      </c>
      <c r="B418" s="20" t="s">
        <v>244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436</v>
      </c>
    </row>
    <row r="419" spans="1:11" x14ac:dyDescent="0.25">
      <c r="A419" s="41">
        <v>42795</v>
      </c>
      <c r="B419" s="15" t="s">
        <v>232</v>
      </c>
      <c r="C419" s="42">
        <v>1.25</v>
      </c>
      <c r="D419" s="43"/>
      <c r="E419" s="51"/>
      <c r="F419" s="15"/>
      <c r="G419" s="42">
        <f>IF(ISBLANK(Table1[[#This Row],[EARNED]]),"",Table1[[#This Row],[EARNED]])</f>
        <v>1.25</v>
      </c>
      <c r="H419" s="43">
        <v>2</v>
      </c>
      <c r="I419" s="51"/>
      <c r="J419" s="12"/>
      <c r="K419" s="15"/>
    </row>
    <row r="420" spans="1:11" x14ac:dyDescent="0.25">
      <c r="A420" s="40"/>
      <c r="B420" s="20" t="s">
        <v>244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3</v>
      </c>
      <c r="I420" s="9"/>
      <c r="J420" s="11"/>
      <c r="K420" s="20" t="s">
        <v>437</v>
      </c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438</v>
      </c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439</v>
      </c>
    </row>
    <row r="423" spans="1:11" x14ac:dyDescent="0.25">
      <c r="A423" s="40">
        <v>42826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42856</v>
      </c>
      <c r="B424" s="20" t="s">
        <v>322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440</v>
      </c>
    </row>
    <row r="425" spans="1:11" x14ac:dyDescent="0.25">
      <c r="A425" s="40"/>
      <c r="B425" s="20" t="s">
        <v>143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 t="s">
        <v>441</v>
      </c>
    </row>
    <row r="426" spans="1:11" x14ac:dyDescent="0.25">
      <c r="A426" s="40">
        <v>42887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42917</v>
      </c>
      <c r="B427" s="20" t="s">
        <v>143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20" t="s">
        <v>442</v>
      </c>
    </row>
    <row r="428" spans="1:11" x14ac:dyDescent="0.25">
      <c r="A428" s="40"/>
      <c r="B428" s="20" t="s">
        <v>143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443</v>
      </c>
    </row>
    <row r="429" spans="1:11" x14ac:dyDescent="0.25">
      <c r="A429" s="40">
        <v>42948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42979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43009</v>
      </c>
      <c r="B431" s="20" t="s">
        <v>444</v>
      </c>
      <c r="C431" s="13"/>
      <c r="D431" s="39">
        <v>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445</v>
      </c>
    </row>
    <row r="432" spans="1:11" x14ac:dyDescent="0.25">
      <c r="A432" s="40"/>
      <c r="B432" s="20" t="s">
        <v>143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50">
        <v>43049</v>
      </c>
    </row>
    <row r="433" spans="1:11" x14ac:dyDescent="0.25">
      <c r="A433" s="40">
        <v>39387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43070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53" t="s">
        <v>446</v>
      </c>
      <c r="B435" s="15"/>
      <c r="C435" s="42"/>
      <c r="D435" s="43"/>
      <c r="E435" s="51"/>
      <c r="F435" s="15"/>
      <c r="G435" s="42" t="str">
        <f>IF(ISBLANK(Table1[[#This Row],[EARNED]]),"",Table1[[#This Row],[EARNED]])</f>
        <v/>
      </c>
      <c r="H435" s="43"/>
      <c r="I435" s="51"/>
      <c r="J435" s="12"/>
      <c r="K435" s="15"/>
    </row>
    <row r="436" spans="1:11" x14ac:dyDescent="0.25">
      <c r="A436" s="40">
        <v>43101</v>
      </c>
      <c r="B436" s="20" t="s">
        <v>244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447</v>
      </c>
    </row>
    <row r="437" spans="1:11" x14ac:dyDescent="0.25">
      <c r="A437" s="40">
        <v>43132</v>
      </c>
      <c r="B437" s="20" t="s">
        <v>244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43160</v>
      </c>
      <c r="B438" s="20" t="s">
        <v>448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 t="s">
        <v>449</v>
      </c>
    </row>
    <row r="439" spans="1:11" x14ac:dyDescent="0.25">
      <c r="A439" s="40">
        <v>43191</v>
      </c>
      <c r="B439" s="20" t="s">
        <v>233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450</v>
      </c>
    </row>
    <row r="440" spans="1:11" x14ac:dyDescent="0.25">
      <c r="A440" s="40"/>
      <c r="B440" s="20" t="s">
        <v>233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451</v>
      </c>
    </row>
    <row r="441" spans="1:11" x14ac:dyDescent="0.25">
      <c r="A441" s="40"/>
      <c r="B441" s="20" t="s">
        <v>244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452</v>
      </c>
    </row>
    <row r="442" spans="1:11" x14ac:dyDescent="0.25">
      <c r="A442" s="40"/>
      <c r="B442" s="20" t="s">
        <v>454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453</v>
      </c>
    </row>
    <row r="443" spans="1:11" x14ac:dyDescent="0.25">
      <c r="A443" s="40">
        <v>43221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43252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43282</v>
      </c>
      <c r="B445" s="20" t="s">
        <v>143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455</v>
      </c>
    </row>
    <row r="446" spans="1:11" x14ac:dyDescent="0.25">
      <c r="A446" s="40">
        <v>43313</v>
      </c>
      <c r="B446" s="20" t="s">
        <v>143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456</v>
      </c>
    </row>
    <row r="447" spans="1:11" x14ac:dyDescent="0.25">
      <c r="A447" s="40">
        <v>43344</v>
      </c>
      <c r="B447" s="20" t="s">
        <v>143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50">
        <v>43290</v>
      </c>
    </row>
    <row r="448" spans="1:11" x14ac:dyDescent="0.25">
      <c r="A448" s="40">
        <v>43374</v>
      </c>
      <c r="B448" s="20"/>
      <c r="C448" s="13">
        <v>1.25</v>
      </c>
      <c r="D448" s="39"/>
      <c r="E448" s="51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43435</v>
      </c>
      <c r="B450" s="20" t="s">
        <v>143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 t="s">
        <v>457</v>
      </c>
    </row>
    <row r="451" spans="1:11" x14ac:dyDescent="0.25">
      <c r="A451" s="40"/>
      <c r="B451" s="20" t="s">
        <v>406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458</v>
      </c>
    </row>
    <row r="452" spans="1:11" x14ac:dyDescent="0.25">
      <c r="A452" s="48" t="s">
        <v>459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43466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43497</v>
      </c>
      <c r="B454" s="20" t="s">
        <v>244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460</v>
      </c>
    </row>
    <row r="455" spans="1:11" x14ac:dyDescent="0.25">
      <c r="A455" s="40"/>
      <c r="B455" s="20" t="s">
        <v>143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50">
        <v>43649</v>
      </c>
    </row>
    <row r="456" spans="1:11" x14ac:dyDescent="0.25">
      <c r="A456" s="40"/>
      <c r="B456" s="20" t="s">
        <v>244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461</v>
      </c>
    </row>
    <row r="457" spans="1:11" x14ac:dyDescent="0.25">
      <c r="A457" s="40">
        <v>43525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43556</v>
      </c>
      <c r="B458" s="20" t="s">
        <v>143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20" t="s">
        <v>463</v>
      </c>
    </row>
    <row r="459" spans="1:11" x14ac:dyDescent="0.25">
      <c r="A459" s="40"/>
      <c r="B459" s="20" t="s">
        <v>462</v>
      </c>
      <c r="C459" s="13"/>
      <c r="D459" s="39">
        <v>3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464</v>
      </c>
    </row>
    <row r="460" spans="1:11" x14ac:dyDescent="0.25">
      <c r="A460" s="40">
        <v>43586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43617</v>
      </c>
      <c r="B461" s="20" t="s">
        <v>143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0">
        <v>43530</v>
      </c>
    </row>
    <row r="462" spans="1:11" x14ac:dyDescent="0.25">
      <c r="A462" s="40"/>
      <c r="B462" s="20" t="s">
        <v>454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43564</v>
      </c>
    </row>
    <row r="463" spans="1:11" x14ac:dyDescent="0.25">
      <c r="A463" s="41">
        <v>43647</v>
      </c>
      <c r="B463" s="15"/>
      <c r="C463" s="42">
        <v>1.25</v>
      </c>
      <c r="D463" s="43"/>
      <c r="E463" s="51"/>
      <c r="F463" s="15"/>
      <c r="G463" s="42">
        <f>IF(ISBLANK(Table1[[#This Row],[EARNED]]),"",Table1[[#This Row],[EARNED]])</f>
        <v>1.25</v>
      </c>
      <c r="H463" s="43"/>
      <c r="I463" s="51"/>
      <c r="J463" s="12"/>
      <c r="K463" s="15"/>
    </row>
    <row r="464" spans="1:11" x14ac:dyDescent="0.25">
      <c r="A464" s="40">
        <v>43678</v>
      </c>
      <c r="B464" s="20" t="s">
        <v>465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466</v>
      </c>
    </row>
    <row r="465" spans="1:11" x14ac:dyDescent="0.25">
      <c r="A465" s="40">
        <v>43709</v>
      </c>
      <c r="B465" s="20" t="s">
        <v>143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/>
    </row>
    <row r="466" spans="1:11" x14ac:dyDescent="0.25">
      <c r="A466" s="40"/>
      <c r="B466" s="20" t="s">
        <v>465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467</v>
      </c>
    </row>
    <row r="467" spans="1:11" x14ac:dyDescent="0.25">
      <c r="A467" s="40"/>
      <c r="B467" s="20" t="s">
        <v>465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468</v>
      </c>
    </row>
    <row r="468" spans="1:11" x14ac:dyDescent="0.25">
      <c r="A468" s="40">
        <v>43739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43770</v>
      </c>
      <c r="B469" s="20" t="s">
        <v>406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469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43800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23" t="s">
        <v>470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43831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43862</v>
      </c>
      <c r="B474" s="20" t="s">
        <v>471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473</v>
      </c>
    </row>
    <row r="475" spans="1:11" x14ac:dyDescent="0.25">
      <c r="A475" s="40"/>
      <c r="B475" s="20" t="s">
        <v>472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474</v>
      </c>
    </row>
    <row r="476" spans="1:11" x14ac:dyDescent="0.25">
      <c r="A476" s="40"/>
      <c r="B476" s="20" t="s">
        <v>244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475</v>
      </c>
    </row>
    <row r="477" spans="1:11" x14ac:dyDescent="0.25">
      <c r="A477" s="40">
        <v>43891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v>43922</v>
      </c>
      <c r="B478" s="15"/>
      <c r="C478" s="42">
        <v>1.25</v>
      </c>
      <c r="D478" s="43"/>
      <c r="E478" s="51"/>
      <c r="F478" s="15"/>
      <c r="G478" s="42">
        <f>IF(ISBLANK(Table1[[#This Row],[EARNED]]),"",Table1[[#This Row],[EARNED]])</f>
        <v>1.25</v>
      </c>
      <c r="H478" s="43"/>
      <c r="I478" s="51"/>
      <c r="J478" s="12"/>
      <c r="K478" s="15"/>
    </row>
    <row r="479" spans="1:11" x14ac:dyDescent="0.25">
      <c r="A479" s="40">
        <v>43952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43983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44044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44075</v>
      </c>
      <c r="B483" s="20" t="s">
        <v>476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477</v>
      </c>
    </row>
    <row r="484" spans="1:11" x14ac:dyDescent="0.25">
      <c r="A484" s="40">
        <v>44105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44136</v>
      </c>
      <c r="B485" s="20"/>
      <c r="C485" s="13">
        <v>1.2549999999999999</v>
      </c>
      <c r="D485" s="39"/>
      <c r="E485" s="9"/>
      <c r="F485" s="20"/>
      <c r="G485" s="13">
        <f>IF(ISBLANK(Table1[[#This Row],[EARNED]]),"",Table1[[#This Row],[EARNED]])</f>
        <v>1.2549999999999999</v>
      </c>
      <c r="H485" s="39"/>
      <c r="I485" s="9"/>
      <c r="J485" s="11"/>
      <c r="K485" s="20"/>
    </row>
    <row r="486" spans="1:11" x14ac:dyDescent="0.25">
      <c r="A486" s="40">
        <v>44166</v>
      </c>
      <c r="B486" s="20" t="s">
        <v>478</v>
      </c>
      <c r="C486" s="13">
        <v>1.25</v>
      </c>
      <c r="D486" s="39">
        <v>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479</v>
      </c>
    </row>
    <row r="487" spans="1:11" x14ac:dyDescent="0.25">
      <c r="A487" s="23" t="s">
        <v>480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44197</v>
      </c>
      <c r="B488" s="20" t="s">
        <v>244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481</v>
      </c>
    </row>
    <row r="489" spans="1:11" x14ac:dyDescent="0.25">
      <c r="A489" s="40">
        <v>44228</v>
      </c>
      <c r="B489" s="20" t="s">
        <v>244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482</v>
      </c>
    </row>
    <row r="490" spans="1:11" x14ac:dyDescent="0.25">
      <c r="A490" s="40">
        <v>44256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44287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1">
        <v>44317</v>
      </c>
      <c r="B492" s="15"/>
      <c r="C492" s="42">
        <v>1.25</v>
      </c>
      <c r="D492" s="43"/>
      <c r="E492" s="51"/>
      <c r="F492" s="15"/>
      <c r="G492" s="42">
        <f>IF(ISBLANK(Table1[[#This Row],[EARNED]]),"",Table1[[#This Row],[EARNED]])</f>
        <v>1.25</v>
      </c>
      <c r="H492" s="43"/>
      <c r="I492" s="51"/>
      <c r="J492" s="12"/>
      <c r="K492" s="15"/>
    </row>
    <row r="493" spans="1:11" x14ac:dyDescent="0.25">
      <c r="A493" s="40">
        <v>44348</v>
      </c>
      <c r="B493" s="20" t="s">
        <v>465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483</v>
      </c>
    </row>
    <row r="494" spans="1:11" x14ac:dyDescent="0.25">
      <c r="A494" s="40">
        <v>44378</v>
      </c>
      <c r="B494" s="20" t="s">
        <v>484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486</v>
      </c>
    </row>
    <row r="495" spans="1:11" x14ac:dyDescent="0.25">
      <c r="A495" s="40"/>
      <c r="B495" s="20" t="s">
        <v>485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44409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44440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44470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44501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44531</v>
      </c>
      <c r="B500" s="20" t="s">
        <v>487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488</v>
      </c>
    </row>
    <row r="501" spans="1:11" x14ac:dyDescent="0.25">
      <c r="A501" s="40"/>
      <c r="B501" s="20" t="s">
        <v>244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489</v>
      </c>
    </row>
    <row r="502" spans="1:11" x14ac:dyDescent="0.25">
      <c r="A502" s="23" t="s">
        <v>490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44562</v>
      </c>
      <c r="B503" s="20" t="s">
        <v>485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491</v>
      </c>
    </row>
    <row r="504" spans="1:11" x14ac:dyDescent="0.25">
      <c r="A504" s="40"/>
      <c r="B504" s="20" t="s">
        <v>244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44593</v>
      </c>
      <c r="B505" s="20" t="s">
        <v>485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492</v>
      </c>
    </row>
    <row r="506" spans="1:11" x14ac:dyDescent="0.25">
      <c r="A506" s="40">
        <v>44621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1">
        <v>44652</v>
      </c>
      <c r="B507" s="15"/>
      <c r="C507" s="42">
        <v>1.25</v>
      </c>
      <c r="D507" s="43"/>
      <c r="E507" s="51"/>
      <c r="F507" s="15"/>
      <c r="G507" s="42">
        <f>IF(ISBLANK(Table1[[#This Row],[EARNED]]),"",Table1[[#This Row],[EARNED]])</f>
        <v>1.25</v>
      </c>
      <c r="H507" s="43"/>
      <c r="I507" s="51"/>
      <c r="J507" s="12"/>
      <c r="K507" s="15"/>
    </row>
    <row r="508" spans="1:11" x14ac:dyDescent="0.25">
      <c r="A508" s="40">
        <v>44682</v>
      </c>
      <c r="B508" s="20" t="s">
        <v>265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493</v>
      </c>
    </row>
    <row r="509" spans="1:11" x14ac:dyDescent="0.25">
      <c r="A509" s="40"/>
      <c r="B509" s="20" t="s">
        <v>485</v>
      </c>
      <c r="C509" s="13">
        <v>1.2549999999999999</v>
      </c>
      <c r="D509" s="39"/>
      <c r="E509" s="9"/>
      <c r="F509" s="20"/>
      <c r="G509" s="13">
        <f>IF(ISBLANK(Table1[[#This Row],[EARNED]]),"",Table1[[#This Row],[EARNED]])</f>
        <v>1.2549999999999999</v>
      </c>
      <c r="H509" s="39"/>
      <c r="I509" s="9"/>
      <c r="J509" s="11"/>
      <c r="K509" s="20" t="s">
        <v>494</v>
      </c>
    </row>
    <row r="510" spans="1:11" x14ac:dyDescent="0.25">
      <c r="A510" s="40">
        <v>44713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44743</v>
      </c>
      <c r="B511" s="20" t="s">
        <v>143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20" t="s">
        <v>496</v>
      </c>
    </row>
    <row r="512" spans="1:11" x14ac:dyDescent="0.25">
      <c r="A512" s="40"/>
      <c r="B512" s="20" t="s">
        <v>495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497</v>
      </c>
    </row>
    <row r="513" spans="1:11" x14ac:dyDescent="0.25">
      <c r="A513" s="40">
        <v>44774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44805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44835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44866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44896</v>
      </c>
      <c r="B517" s="20" t="s">
        <v>45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511</v>
      </c>
    </row>
    <row r="518" spans="1:11" x14ac:dyDescent="0.25">
      <c r="A518" s="48" t="s">
        <v>510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44927</v>
      </c>
      <c r="B519" s="20" t="s">
        <v>512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50">
        <v>44931</v>
      </c>
    </row>
    <row r="520" spans="1:11" x14ac:dyDescent="0.25">
      <c r="A520" s="41">
        <v>44958</v>
      </c>
      <c r="B520" s="15" t="s">
        <v>512</v>
      </c>
      <c r="C520" s="13">
        <v>1.25</v>
      </c>
      <c r="D520" s="43"/>
      <c r="E520" s="51"/>
      <c r="F520" s="15"/>
      <c r="G520" s="42">
        <f>IF(ISBLANK(Table1[[#This Row],[EARNED]]),"",Table1[[#This Row],[EARNED]])</f>
        <v>1.25</v>
      </c>
      <c r="H520" s="43"/>
      <c r="I520" s="51"/>
      <c r="J520" s="12"/>
      <c r="K520" s="52">
        <v>44963</v>
      </c>
    </row>
    <row r="521" spans="1:11" x14ac:dyDescent="0.25">
      <c r="A521" s="41">
        <v>44986</v>
      </c>
      <c r="B521" s="20" t="s">
        <v>206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513</v>
      </c>
    </row>
    <row r="522" spans="1:11" x14ac:dyDescent="0.25">
      <c r="A522" s="41"/>
      <c r="B522" s="20" t="s">
        <v>512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0">
        <v>44991</v>
      </c>
    </row>
    <row r="523" spans="1:11" x14ac:dyDescent="0.25">
      <c r="A523" s="41">
        <v>45017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1">
        <v>45047</v>
      </c>
      <c r="B524" s="20" t="s">
        <v>512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50">
        <v>45061</v>
      </c>
    </row>
    <row r="525" spans="1:11" x14ac:dyDescent="0.25">
      <c r="A525" s="41">
        <v>45078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1">
        <v>45108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1">
        <v>45139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1">
        <v>45170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1">
        <v>45200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1">
        <v>45231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1">
        <v>45261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1">
        <v>45292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1">
        <v>45323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>
        <v>45352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1">
        <v>45383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1">
        <v>45413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1">
        <v>45444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1">
        <v>45474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1">
        <v>45505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1">
        <v>45536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1">
        <v>45566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1">
        <v>45597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1">
        <v>45627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1">
        <v>45658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1">
        <v>45689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1">
        <v>45717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1">
        <v>45748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1">
        <v>45778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1">
        <v>45809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1">
        <v>45839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1">
        <v>45870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1">
        <v>45901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1">
        <v>45931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1">
        <v>45962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1">
        <v>45992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1">
        <v>46023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1">
        <v>46054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1">
        <v>46082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1">
        <v>46113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1">
        <v>46143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1">
        <v>46174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1">
        <v>46204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1">
        <v>46235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1">
        <v>46266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1">
        <v>46296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>
        <v>46327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1">
        <v>46357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1">
        <v>46388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1">
        <v>46419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1">
        <v>46447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1">
        <v>46478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1">
        <v>46508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1">
        <v>46539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>
        <v>46569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>
        <v>46600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1">
        <v>46631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1">
        <v>46661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1">
        <v>46692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1">
        <v>46722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1">
        <v>46753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1">
        <v>46784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1">
        <v>46813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1">
        <v>46844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1">
        <v>46874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1">
        <v>46905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1">
        <v>46935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1">
        <v>46966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1">
        <v>46997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1">
        <v>47027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1">
        <v>47058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47088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1">
        <v>47119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1">
        <v>47150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47178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1">
        <v>47209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1">
        <v>47239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1">
        <v>47270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1">
        <v>47300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1">
        <v>47331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1">
        <v>47362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1">
        <v>47392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1">
        <v>47423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1">
        <v>47453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1">
        <v>47484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1">
        <v>47515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1">
        <v>47543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1">
        <v>47574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1">
        <v>47604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1">
        <v>47635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1">
        <v>47665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1">
        <v>47696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1">
        <v>47727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1">
        <v>47757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1">
        <v>47788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1">
        <v>47818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1">
        <v>47849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1">
        <v>47880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1">
        <v>47908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1">
        <v>47939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1">
        <v>47969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1">
        <v>48000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1">
        <v>48030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1">
        <v>48061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1">
        <v>48092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1">
        <v>48122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1">
        <v>48153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1">
        <v>48183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1">
        <v>48214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1">
        <v>48245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1">
        <v>48274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1">
        <v>48305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1">
        <v>48335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1">
        <v>48366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1">
        <v>48396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1">
        <v>48427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1">
        <v>48458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1">
        <v>48488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1">
        <v>48519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1">
        <v>48549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1">
        <v>48580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1">
        <v>48611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1">
        <v>48639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1">
        <v>48670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1">
        <v>48700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1">
        <v>48731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1">
        <v>48761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1">
        <v>48792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1">
        <v>48823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1">
        <v>48853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1">
        <v>48884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1">
        <v>48914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>
        <v>48945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1">
        <v>48976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1">
        <v>49004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1">
        <v>49035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1">
        <v>49065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1">
        <v>49096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1">
        <v>49126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1">
        <v>49157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1">
        <v>49188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1">
        <v>49218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1">
        <v>49249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1">
        <v>49279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1">
        <v>49310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1">
        <v>49341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1">
        <v>49369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1">
        <v>49400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1">
        <v>49430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1">
        <v>49461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1">
        <v>49491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1">
        <v>49522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1">
        <v>49553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1">
        <v>49583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1">
        <v>49614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1">
        <v>49644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1">
        <v>49675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1">
        <v>49706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1">
        <v>49735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1">
        <v>49766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1">
        <v>49796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1">
        <v>49827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1">
        <v>49857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1">
        <v>49888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1">
        <v>49919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1">
        <v>49949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1">
        <v>49980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1">
        <v>50010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1">
        <v>50041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1">
        <v>50072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1">
        <v>50100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1">
        <v>50131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1">
        <v>50161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1">
        <v>50192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1">
        <v>50222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1">
        <v>50253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1">
        <v>50284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1">
        <v>50314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1">
        <v>50345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1">
        <v>50375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1">
        <v>50406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1">
        <v>50437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1">
        <v>50465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1">
        <v>50496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1">
        <v>50526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1">
        <v>50557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1">
        <v>50587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35.598999999999997</v>
      </c>
      <c r="B3" s="11">
        <v>43.792000000000002</v>
      </c>
      <c r="D3" s="11"/>
      <c r="E3" s="11">
        <v>9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2023-05-04T07:47:23Z</dcterms:modified>
</cp:coreProperties>
</file>