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New folder\"/>
    </mc:Choice>
  </mc:AlternateContent>
  <xr:revisionPtr revIDLastSave="0" documentId="13_ncr:1_{B6B2FAD8-4BF2-46D6-AA0E-2F6660001ACC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4" i="1" l="1"/>
  <c r="G275" i="1"/>
  <c r="G276" i="1"/>
  <c r="G277" i="1"/>
  <c r="G269" i="1"/>
  <c r="G270" i="1"/>
  <c r="G271" i="1"/>
  <c r="G272" i="1"/>
  <c r="G273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229" i="1"/>
  <c r="G223" i="1"/>
  <c r="G216" i="1"/>
  <c r="G200" i="1"/>
  <c r="G172" i="1" l="1"/>
  <c r="G171" i="1"/>
  <c r="G105" i="1"/>
  <c r="G20" i="1" l="1"/>
  <c r="G19" i="1"/>
  <c r="G14" i="1"/>
  <c r="G12" i="1"/>
  <c r="G31" i="1" l="1"/>
  <c r="G28" i="1"/>
  <c r="G26" i="1"/>
  <c r="G25" i="1"/>
  <c r="G24" i="1"/>
  <c r="G23" i="1"/>
  <c r="G11" i="1"/>
  <c r="G13" i="1"/>
  <c r="G15" i="1"/>
  <c r="G16" i="1"/>
  <c r="G17" i="1"/>
  <c r="G18" i="1"/>
  <c r="G21" i="1"/>
  <c r="G22" i="1"/>
  <c r="G27" i="1"/>
  <c r="G29" i="1"/>
  <c r="G30" i="1"/>
  <c r="G32" i="1"/>
  <c r="G33" i="1"/>
  <c r="G34" i="1"/>
  <c r="G3" i="3"/>
  <c r="G265" i="1"/>
  <c r="G266" i="1"/>
  <c r="G267" i="1"/>
  <c r="G262" i="1"/>
  <c r="G263" i="1"/>
  <c r="G258" i="1"/>
  <c r="G259" i="1"/>
  <c r="G260" i="1"/>
  <c r="G261" i="1"/>
  <c r="G256" i="1"/>
  <c r="G255" i="1"/>
  <c r="G254" i="1"/>
  <c r="G252" i="1"/>
  <c r="G250" i="1"/>
  <c r="G248" i="1"/>
  <c r="G247" i="1"/>
  <c r="G245" i="1"/>
  <c r="G244" i="1"/>
  <c r="G242" i="1"/>
  <c r="G241" i="1"/>
  <c r="G239" i="1"/>
  <c r="G238" i="1"/>
  <c r="G237" i="1"/>
  <c r="G235" i="1"/>
  <c r="G234" i="1"/>
  <c r="G233" i="1"/>
  <c r="G231" i="1"/>
  <c r="G230" i="1"/>
  <c r="G226" i="1"/>
  <c r="G224" i="1"/>
  <c r="G220" i="1"/>
  <c r="G218" i="1"/>
  <c r="G213" i="1"/>
  <c r="G212" i="1"/>
  <c r="G208" i="1"/>
  <c r="G209" i="1"/>
  <c r="G210" i="1"/>
  <c r="G206" i="1"/>
  <c r="G205" i="1"/>
  <c r="G204" i="1"/>
  <c r="G203" i="1"/>
  <c r="G201" i="1"/>
  <c r="G196" i="1"/>
  <c r="G197" i="1"/>
  <c r="G198" i="1"/>
  <c r="G193" i="1"/>
  <c r="G192" i="1"/>
  <c r="G188" i="1"/>
  <c r="G184" i="1"/>
  <c r="G181" i="1"/>
  <c r="G182" i="1"/>
  <c r="G178" i="1"/>
  <c r="G174" i="1"/>
  <c r="G175" i="1"/>
  <c r="G169" i="1"/>
  <c r="G165" i="1"/>
  <c r="G166" i="1"/>
  <c r="G167" i="1"/>
  <c r="G162" i="1"/>
  <c r="G163" i="1"/>
  <c r="G159" i="1"/>
  <c r="G160" i="1"/>
  <c r="G155" i="1"/>
  <c r="G156" i="1"/>
  <c r="G157" i="1"/>
  <c r="G152" i="1"/>
  <c r="G153" i="1"/>
  <c r="G147" i="1"/>
  <c r="G148" i="1"/>
  <c r="G149" i="1"/>
  <c r="G143" i="1"/>
  <c r="G144" i="1"/>
  <c r="G145" i="1"/>
  <c r="G139" i="1"/>
  <c r="G140" i="1"/>
  <c r="G141" i="1"/>
  <c r="G136" i="1"/>
  <c r="G137" i="1"/>
  <c r="G134" i="1"/>
  <c r="G131" i="1"/>
  <c r="G126" i="1"/>
  <c r="G127" i="1"/>
  <c r="G128" i="1"/>
  <c r="G123" i="1"/>
  <c r="G124" i="1"/>
  <c r="G120" i="1"/>
  <c r="G121" i="1"/>
  <c r="G117" i="1"/>
  <c r="G118" i="1"/>
  <c r="G115" i="1"/>
  <c r="G112" i="1"/>
  <c r="G111" i="1"/>
  <c r="G109" i="1"/>
  <c r="G106" i="1"/>
  <c r="G103" i="1"/>
  <c r="G104" i="1"/>
  <c r="G99" i="1"/>
  <c r="G96" i="1"/>
  <c r="G97" i="1"/>
  <c r="G98" i="1"/>
  <c r="G94" i="1"/>
  <c r="G92" i="1"/>
  <c r="G89" i="1"/>
  <c r="G87" i="1"/>
  <c r="G88" i="1"/>
  <c r="G85" i="1"/>
  <c r="G84" i="1"/>
  <c r="G79" i="1"/>
  <c r="G80" i="1"/>
  <c r="G81" i="1"/>
  <c r="G82" i="1"/>
  <c r="G77" i="1"/>
  <c r="G76" i="1"/>
  <c r="G74" i="1"/>
  <c r="G71" i="1"/>
  <c r="G73" i="1"/>
  <c r="G70" i="1"/>
  <c r="G68" i="1"/>
  <c r="G65" i="1"/>
  <c r="G63" i="1"/>
  <c r="G61" i="1"/>
  <c r="G62" i="1"/>
  <c r="G58" i="1"/>
  <c r="G59" i="1"/>
  <c r="G57" i="1"/>
  <c r="G55" i="1"/>
  <c r="G53" i="1"/>
  <c r="G52" i="1"/>
  <c r="G49" i="1"/>
  <c r="G50" i="1"/>
  <c r="G47" i="1"/>
  <c r="G44" i="1"/>
  <c r="G45" i="1"/>
  <c r="G41" i="1"/>
  <c r="G42" i="1"/>
  <c r="G39" i="1"/>
  <c r="G37" i="1"/>
  <c r="G35" i="1"/>
  <c r="G36" i="1"/>
  <c r="G38" i="1"/>
  <c r="G40" i="1"/>
  <c r="G43" i="1"/>
  <c r="G46" i="1"/>
  <c r="G48" i="1"/>
  <c r="G51" i="1"/>
  <c r="G54" i="1"/>
  <c r="G56" i="1"/>
  <c r="G60" i="1"/>
  <c r="G64" i="1"/>
  <c r="G66" i="1"/>
  <c r="G67" i="1"/>
  <c r="G69" i="1"/>
  <c r="G72" i="1"/>
  <c r="G75" i="1"/>
  <c r="G78" i="1"/>
  <c r="G83" i="1"/>
  <c r="G86" i="1"/>
  <c r="G90" i="1"/>
  <c r="G91" i="1"/>
  <c r="G93" i="1"/>
  <c r="G95" i="1"/>
  <c r="G100" i="1"/>
  <c r="G101" i="1"/>
  <c r="G102" i="1"/>
  <c r="G107" i="1"/>
  <c r="G108" i="1"/>
  <c r="G110" i="1"/>
  <c r="G113" i="1"/>
  <c r="G114" i="1"/>
  <c r="G116" i="1"/>
  <c r="G119" i="1"/>
  <c r="G122" i="1"/>
  <c r="G125" i="1"/>
  <c r="G129" i="1"/>
  <c r="G130" i="1"/>
  <c r="G132" i="1"/>
  <c r="G133" i="1"/>
  <c r="G135" i="1"/>
  <c r="G138" i="1"/>
  <c r="G142" i="1"/>
  <c r="G146" i="1"/>
  <c r="G150" i="1"/>
  <c r="G151" i="1"/>
  <c r="G154" i="1"/>
  <c r="G158" i="1"/>
  <c r="G161" i="1"/>
  <c r="G164" i="1"/>
  <c r="G168" i="1"/>
  <c r="G170" i="1"/>
  <c r="G173" i="1"/>
  <c r="G176" i="1"/>
  <c r="G177" i="1"/>
  <c r="G179" i="1"/>
  <c r="G180" i="1"/>
  <c r="G183" i="1"/>
  <c r="G185" i="1"/>
  <c r="G186" i="1"/>
  <c r="G187" i="1"/>
  <c r="G189" i="1"/>
  <c r="G190" i="1"/>
  <c r="G191" i="1"/>
  <c r="G194" i="1"/>
  <c r="G195" i="1"/>
  <c r="G199" i="1"/>
  <c r="G202" i="1"/>
  <c r="G207" i="1"/>
  <c r="G211" i="1"/>
  <c r="G214" i="1"/>
  <c r="G215" i="1"/>
  <c r="G217" i="1"/>
  <c r="G219" i="1"/>
  <c r="G221" i="1"/>
  <c r="G222" i="1"/>
  <c r="G225" i="1"/>
  <c r="G227" i="1"/>
  <c r="G228" i="1"/>
  <c r="G232" i="1"/>
  <c r="G236" i="1"/>
  <c r="G240" i="1"/>
  <c r="G243" i="1"/>
  <c r="G246" i="1"/>
  <c r="G249" i="1"/>
  <c r="G251" i="1"/>
  <c r="G253" i="1"/>
  <c r="G257" i="1"/>
  <c r="G264" i="1"/>
  <c r="G268" i="1"/>
  <c r="J4" i="3" l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<sst xmlns="http://schemas.openxmlformats.org/spreadsheetml/2006/main" count="995" uniqueCount="566">
  <si>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</si>
  <si>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</si>
  <si>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</si>
  <si>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</si>
  <si>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</si>
  <si>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</si>
  <si>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</si>
  <si>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</si>
  <si>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</si>
  <si>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</si>
  <si>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</si>
  <si>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</si>
  <si>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</si>
  <si>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</si>
  <si>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</si>
  <si>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</si>
  <si>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</si>
  <si>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</si>
  <si>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</si>
  <si>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</si>
  <si>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</si>
  <si>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</si>
  <si>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</si>
  <si>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</si>
  <si>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</si>
  <si>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</si>
  <si>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</si>
  <si>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</si>
  <si>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</si>
  <si>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</si>
  <si>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</si>
  <si>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</si>
  <si>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</si>
  <si>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</si>
  <si>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</si>
  <si>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</si>
  <si>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</si>
  <si>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</si>
  <si>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</si>
  <si>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</si>
  <si>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</si>
  <si>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</si>
  <si>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ALEGA ESTELITA</t>
  </si>
  <si>
    <t>1 - Married (and not separated)</t>
  </si>
  <si>
    <t>CTO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</si>
  <si>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</si>
  <si>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</si>
  <si>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BDAY1/5/2018</t>
  </si>
  <si>
    <t>SL(2-0-00)</t>
  </si>
  <si>
    <t>DOMESTIC 2/12/2018</t>
  </si>
  <si>
    <t>2/23/26/2018</t>
  </si>
  <si>
    <t>DOMESTIC 3/13/2018</t>
  </si>
  <si>
    <t>SL(1-0-00)</t>
  </si>
  <si>
    <t>4/23/2018</t>
  </si>
  <si>
    <t>FL(1-0-00)</t>
  </si>
  <si>
    <t>SL(3-0-00)</t>
  </si>
  <si>
    <t>5/24/2018</t>
  </si>
  <si>
    <t>8/29/30/2018</t>
  </si>
  <si>
    <t>VL(3-0-00)</t>
  </si>
  <si>
    <t>SVL(1-0-00)</t>
  </si>
  <si>
    <t>6/26-28/2018</t>
  </si>
  <si>
    <t>6/18-20/2018</t>
  </si>
  <si>
    <t>6/22/2018</t>
  </si>
  <si>
    <t>9/10/11/2018</t>
  </si>
  <si>
    <t>10/21/2018</t>
  </si>
  <si>
    <t>11/7/8/2018</t>
  </si>
  <si>
    <t>12/28/2018</t>
  </si>
  <si>
    <t>2019</t>
  </si>
  <si>
    <t>SP(2-0-00)</t>
  </si>
  <si>
    <t>1..25</t>
  </si>
  <si>
    <t>1/14/2019</t>
  </si>
  <si>
    <t>1/28/29/2019</t>
  </si>
  <si>
    <t>2/18/2019</t>
  </si>
  <si>
    <t>DOMESTIC 4/2/2019</t>
  </si>
  <si>
    <t>2/26/2019</t>
  </si>
  <si>
    <t>SVL(9-0-00)</t>
  </si>
  <si>
    <t>4/11/12/2019</t>
  </si>
  <si>
    <t>3/4/5/7/8/11/15/2019</t>
  </si>
  <si>
    <t>UL(1-0-00)</t>
  </si>
  <si>
    <t>FL(3-0-00)</t>
  </si>
  <si>
    <t>6/26-28/2019</t>
  </si>
  <si>
    <t>SVL(2-0-00)</t>
  </si>
  <si>
    <t>8/28/2019</t>
  </si>
  <si>
    <t>8/29-30/2019</t>
  </si>
  <si>
    <t>9/20/2019</t>
  </si>
  <si>
    <t>SVL(3-0-00)</t>
  </si>
  <si>
    <t>10/21/29/2019</t>
  </si>
  <si>
    <t>2020</t>
  </si>
  <si>
    <t>SP(3-0-00)</t>
  </si>
  <si>
    <t>CL(5-0-00)</t>
  </si>
  <si>
    <t>1/19/24/3/12/2020</t>
  </si>
  <si>
    <t>1/15/16/27/30/11/2020</t>
  </si>
  <si>
    <t>VL(4-0-00)</t>
  </si>
  <si>
    <t>7/24/27/28/29/30/2020</t>
  </si>
  <si>
    <t>2021</t>
  </si>
  <si>
    <t>DOMESTIC 2/24/26/2021</t>
  </si>
  <si>
    <t>UL(2-0-00)</t>
  </si>
  <si>
    <t>7/2/6/2021</t>
  </si>
  <si>
    <t>7/19/22/23/2021</t>
  </si>
  <si>
    <t>7/27/28/2021</t>
  </si>
  <si>
    <t>8/17/2021</t>
  </si>
  <si>
    <t>10/18/2021</t>
  </si>
  <si>
    <t>11/18/2021</t>
  </si>
  <si>
    <t>12/28/29/2021</t>
  </si>
  <si>
    <t>BDAY 1/5/2022</t>
  </si>
  <si>
    <t>4/25-26/2022</t>
  </si>
  <si>
    <t>6/16/27/28/2022</t>
  </si>
  <si>
    <t>7/13/14/15/2022</t>
  </si>
  <si>
    <t>8/25/2022</t>
  </si>
  <si>
    <t>TREASURY</t>
  </si>
  <si>
    <t>10/24,25/2022</t>
  </si>
  <si>
    <t>9/29-30/2022</t>
  </si>
  <si>
    <t>FL(2-0-0)</t>
  </si>
  <si>
    <t>8/15,22/2022</t>
  </si>
  <si>
    <t>2023</t>
  </si>
  <si>
    <t>2/6,7/2023</t>
  </si>
  <si>
    <t>BDAY 1/5/2023</t>
  </si>
  <si>
    <t>SL(2-0-0)</t>
  </si>
  <si>
    <t>1/16,23/2023</t>
  </si>
  <si>
    <t>12/2,5,19/2022</t>
  </si>
  <si>
    <t>1/30,31/2023</t>
  </si>
  <si>
    <t>2/15,16,17</t>
  </si>
  <si>
    <t>3/10,27/2023</t>
  </si>
  <si>
    <t>3/2,3/2023</t>
  </si>
  <si>
    <t>4/3,4,20/2023</t>
  </si>
  <si>
    <t>2001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</si>
  <si>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</si>
  <si>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</si>
  <si>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</si>
  <si>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</si>
  <si>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</si>
  <si>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</si>
  <si>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</si>
  <si>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</si>
  <si>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</si>
  <si>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</si>
  <si>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</si>
  <si>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</si>
  <si>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</si>
  <si>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</si>
  <si>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</si>
  <si>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</si>
  <si>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SL(1-0-0)</t>
  </si>
  <si>
    <t>UT(0-2-19)</t>
  </si>
  <si>
    <t>BDAY1/5/2001</t>
  </si>
  <si>
    <t>2/6,7,8/2001</t>
  </si>
  <si>
    <t>UT(0-1-23)</t>
  </si>
  <si>
    <t>SP(1-0-0)</t>
  </si>
  <si>
    <t>UT(0-1-18)</t>
  </si>
  <si>
    <t>PARENTAL 03/30/2001</t>
  </si>
  <si>
    <t>PARENTAL 05/07/2001</t>
  </si>
  <si>
    <t>05/04HD ,09HD/2001</t>
  </si>
  <si>
    <t>1/18/2001</t>
  </si>
  <si>
    <t>UT(0-0-54)</t>
  </si>
  <si>
    <t>6/13/2001</t>
  </si>
  <si>
    <t>UT(0-1-25)</t>
  </si>
  <si>
    <t>7/27/2001</t>
  </si>
  <si>
    <t>UT(0-0-51)</t>
  </si>
  <si>
    <t>8/27/2001</t>
  </si>
  <si>
    <t>UT(0-0-9)</t>
  </si>
  <si>
    <t>9/21/2001</t>
  </si>
  <si>
    <t>10/4,5/2001</t>
  </si>
  <si>
    <t>SVL(0-4-0)</t>
  </si>
  <si>
    <t>10/22/2001</t>
  </si>
  <si>
    <t>UT(0-1-3)</t>
  </si>
  <si>
    <t>SVL(1-0-0)</t>
  </si>
  <si>
    <t>10/17/2001</t>
  </si>
  <si>
    <t>UT(0-1-2)</t>
  </si>
  <si>
    <t>11/22/2001</t>
  </si>
  <si>
    <t>11/28/2001</t>
  </si>
  <si>
    <t>UT(0-4-24)</t>
  </si>
  <si>
    <t>UT(0-1-12)</t>
  </si>
  <si>
    <t>12/19/2001</t>
  </si>
  <si>
    <t>UT(1-0-58)</t>
  </si>
  <si>
    <t>SVL(1-4-0)</t>
  </si>
  <si>
    <t>UT(0-3-12)</t>
  </si>
  <si>
    <t>VL(2-0-0)</t>
  </si>
  <si>
    <t>UT(0-4-23)</t>
  </si>
  <si>
    <t>UT(0-0-23)</t>
  </si>
  <si>
    <t>6/17/2002</t>
  </si>
  <si>
    <t>6/6HD,7/2002</t>
  </si>
  <si>
    <t>5/31/2002</t>
  </si>
  <si>
    <t>5/29/2002</t>
  </si>
  <si>
    <t>5/20/2002</t>
  </si>
  <si>
    <t>4/22/2002</t>
  </si>
  <si>
    <t>3/21HD,22/2002</t>
  </si>
  <si>
    <t>2/26,27/2002</t>
  </si>
  <si>
    <t>2/13/2002</t>
  </si>
  <si>
    <t>1/23/2002</t>
  </si>
  <si>
    <t>7/5,9/2002</t>
  </si>
  <si>
    <t>7/26,29,30/2002</t>
  </si>
  <si>
    <t>SVL(2-0-0)</t>
  </si>
  <si>
    <t>8/6,7/2002</t>
  </si>
  <si>
    <t>9/12,13/2002</t>
  </si>
  <si>
    <t>10/14,15/2002</t>
  </si>
  <si>
    <t>UT(1-0-46)</t>
  </si>
  <si>
    <t>11/22/2002</t>
  </si>
  <si>
    <t>1/17/2003</t>
  </si>
  <si>
    <t>UT(0-0-16)</t>
  </si>
  <si>
    <t>UT(0-0-18)</t>
  </si>
  <si>
    <t>SVL(3-0-0)</t>
  </si>
  <si>
    <t>3/12-14/2003</t>
  </si>
  <si>
    <t>UT(0-0-40)</t>
  </si>
  <si>
    <t>4/23,24,25/52003</t>
  </si>
  <si>
    <t>UT(0-0-45</t>
  </si>
  <si>
    <t>DOMESTIC 5/12/2003</t>
  </si>
  <si>
    <t>6/16,17/2003</t>
  </si>
  <si>
    <t>UT(0-0-10)</t>
  </si>
  <si>
    <t>7/21,22,23/2003</t>
  </si>
  <si>
    <t>8/4.5.6/2003</t>
  </si>
  <si>
    <t>8/18,19</t>
  </si>
  <si>
    <t>UT(0-5-35)</t>
  </si>
  <si>
    <t>10/17,20/2003</t>
  </si>
  <si>
    <t>17/24/2003</t>
  </si>
  <si>
    <t>UT(0-5-36)</t>
  </si>
  <si>
    <t>UT(0-5-17)</t>
  </si>
  <si>
    <t>SVL(4-0-0)</t>
  </si>
  <si>
    <t>12/2,3,4/2003</t>
  </si>
  <si>
    <t>UT(0-1-6)</t>
  </si>
  <si>
    <t>5/30/2001</t>
  </si>
  <si>
    <t>UT(0-1-58)</t>
  </si>
  <si>
    <t>UT(0-6-24)</t>
  </si>
  <si>
    <t>1/19/2004</t>
  </si>
  <si>
    <t>UT(0-5-0)</t>
  </si>
  <si>
    <t>UT(0-6-27)</t>
  </si>
  <si>
    <t>UT(1-0-35)</t>
  </si>
  <si>
    <t>3/25/2004</t>
  </si>
  <si>
    <t>4/22/2004</t>
  </si>
  <si>
    <t>4/27/2004</t>
  </si>
  <si>
    <t>5/31/2004</t>
  </si>
  <si>
    <t>UT(0-3-19)</t>
  </si>
  <si>
    <t>UT(0-4-44)</t>
  </si>
  <si>
    <t>7/23/2004</t>
  </si>
  <si>
    <t>8/20,23/2004</t>
  </si>
  <si>
    <t>8/27/2004</t>
  </si>
  <si>
    <t>9/20/2004</t>
  </si>
  <si>
    <t>VL(1-0-0)</t>
  </si>
  <si>
    <t>9/28/2004</t>
  </si>
  <si>
    <t>UT(1-0-50)</t>
  </si>
  <si>
    <t>10/21/2004</t>
  </si>
  <si>
    <t>UT(1-2-29)</t>
  </si>
  <si>
    <t>11/25/2004</t>
  </si>
  <si>
    <t>UT(1-1-58)</t>
  </si>
  <si>
    <t>12/17/2004</t>
  </si>
  <si>
    <t>UT(1-1-47)</t>
  </si>
  <si>
    <t>1/21/2005</t>
  </si>
  <si>
    <t>VL(3-0-0)</t>
  </si>
  <si>
    <t>5/20/2005</t>
  </si>
  <si>
    <t>6/9,10/2005</t>
  </si>
  <si>
    <t>6/30/2005</t>
  </si>
  <si>
    <t>7/14,15/2005</t>
  </si>
  <si>
    <t>9/16/2005</t>
  </si>
  <si>
    <t>10/24/2005</t>
  </si>
  <si>
    <t>12/15/2005</t>
  </si>
  <si>
    <t>UT(9-6-15)</t>
  </si>
  <si>
    <t>1/9,10/2006</t>
  </si>
  <si>
    <t>BDAY 1/15/2006</t>
  </si>
  <si>
    <t>1/17/2006</t>
  </si>
  <si>
    <t>UT(0-5-29)</t>
  </si>
  <si>
    <t>UT(0-4-33)</t>
  </si>
  <si>
    <t>UT(2-4-25)</t>
  </si>
  <si>
    <t>3/9,11,13/2006</t>
  </si>
  <si>
    <t>FILIAL 3/17/2006</t>
  </si>
  <si>
    <t>MOURNING 7/23,24,25/2002</t>
  </si>
  <si>
    <t>EMERGENCY 03/07/2006</t>
  </si>
  <si>
    <t>3/28/2006</t>
  </si>
  <si>
    <t>FILIAL 3/27/2006</t>
  </si>
  <si>
    <t>4/17/2006</t>
  </si>
  <si>
    <t>4/20/2006</t>
  </si>
  <si>
    <t>UT(0-6-45)</t>
  </si>
  <si>
    <t>UT(0-5-10)</t>
  </si>
  <si>
    <t>5/29/2006</t>
  </si>
  <si>
    <t>UT(1-6-1)</t>
  </si>
  <si>
    <t>UT(0-3-31)</t>
  </si>
  <si>
    <t>7/6,7/2006</t>
  </si>
  <si>
    <t>8/17/2006</t>
  </si>
  <si>
    <t>UT(1-2-20)</t>
  </si>
  <si>
    <t>9/18/2006</t>
  </si>
  <si>
    <t>UT(0-5-41)</t>
  </si>
  <si>
    <t>UT(0-5-38)</t>
  </si>
  <si>
    <t>10/30/2006</t>
  </si>
  <si>
    <t>11/13/2006</t>
  </si>
  <si>
    <t>UT(0-4-57)</t>
  </si>
  <si>
    <t>UT(0-3-36)</t>
  </si>
  <si>
    <t>1/30/2007</t>
  </si>
  <si>
    <t>1/25,26/2007</t>
  </si>
  <si>
    <t>FILIAL 2/1/2007</t>
  </si>
  <si>
    <t>2/13/2007</t>
  </si>
  <si>
    <t>UT(0-1-4)</t>
  </si>
  <si>
    <t>3/20/2007</t>
  </si>
  <si>
    <t>FILIAL 3/30/2007</t>
  </si>
  <si>
    <t>4/23,24/2007</t>
  </si>
  <si>
    <t>UT(0-1-39)</t>
  </si>
  <si>
    <t>UT(0-1-42)</t>
  </si>
  <si>
    <t>5/22/2007</t>
  </si>
  <si>
    <t>UT(0-0-13)</t>
  </si>
  <si>
    <t>6/18/19/2007</t>
  </si>
  <si>
    <t>7/24-27/2007</t>
  </si>
  <si>
    <t>SL(1-4-0)</t>
  </si>
  <si>
    <t>UT(0-1-9)</t>
  </si>
  <si>
    <t>HD(0-4-0)</t>
  </si>
  <si>
    <t>VL(6-0-0)</t>
  </si>
  <si>
    <t>SL(0-4-0)</t>
  </si>
  <si>
    <t>VL(0-4-0)</t>
  </si>
  <si>
    <t>10/19/2007</t>
  </si>
  <si>
    <t>10/25/2007</t>
  </si>
  <si>
    <t>11/13/2007</t>
  </si>
  <si>
    <t>11/21,22/2007</t>
  </si>
  <si>
    <t>UT(0-2-1)</t>
  </si>
  <si>
    <t>SP(3-0-0)</t>
  </si>
  <si>
    <t>1/15/2008</t>
  </si>
  <si>
    <t>1/16,17,18/2008</t>
  </si>
  <si>
    <t>UT(0-3-16)</t>
  </si>
  <si>
    <t>HD((1-0-0)</t>
  </si>
  <si>
    <t>UT(0-3-9)</t>
  </si>
  <si>
    <t>HD(0-5-0</t>
  </si>
  <si>
    <t>3/4,5,2008</t>
  </si>
  <si>
    <t>UT(0-3-24)</t>
  </si>
  <si>
    <t>HD(1-0-0)</t>
  </si>
  <si>
    <t>4/14/2008</t>
  </si>
  <si>
    <t>SVL((2-0-0)</t>
  </si>
  <si>
    <t>4/28,29/2008</t>
  </si>
  <si>
    <t>UT(0-3-5)</t>
  </si>
  <si>
    <t>HD(0-5-0)</t>
  </si>
  <si>
    <t>UT(0-3-8)</t>
  </si>
  <si>
    <t>HD(1-5-0)</t>
  </si>
  <si>
    <t>UT(0-3-26)</t>
  </si>
  <si>
    <t>7/29,30/2008</t>
  </si>
  <si>
    <t>8/19,20/2008</t>
  </si>
  <si>
    <t>UT(0-4-4)</t>
  </si>
  <si>
    <t>SVL(1-0-0</t>
  </si>
  <si>
    <t>9/23/2008</t>
  </si>
  <si>
    <t>UT(0-3-57)</t>
  </si>
  <si>
    <t>11/24/2008</t>
  </si>
  <si>
    <t>UT(0-4-13)</t>
  </si>
  <si>
    <t>HD(4-5-0)</t>
  </si>
  <si>
    <t>UT(0-3-58)</t>
  </si>
  <si>
    <t>1/13-15/2009</t>
  </si>
  <si>
    <t>1/16/2009</t>
  </si>
  <si>
    <t>1/20/2009</t>
  </si>
  <si>
    <t>1/21/2009</t>
  </si>
  <si>
    <t>UT(1-2-45)</t>
  </si>
  <si>
    <t>2/23/2009</t>
  </si>
  <si>
    <t>UT(2-3-39)</t>
  </si>
  <si>
    <t>3/17/2009</t>
  </si>
  <si>
    <t>UT(1-4-8)</t>
  </si>
  <si>
    <t>4/17/2009</t>
  </si>
  <si>
    <t>4/30/2009</t>
  </si>
  <si>
    <t>UT(1-4-5)</t>
  </si>
  <si>
    <t>UT(2-0-16)</t>
  </si>
  <si>
    <t>5/27/2009</t>
  </si>
  <si>
    <t>6/23-26/2009</t>
  </si>
  <si>
    <t>UT(1-2-54)</t>
  </si>
  <si>
    <t>UT(0-7-29)</t>
  </si>
  <si>
    <t>UT(1-5-16)</t>
  </si>
  <si>
    <t>9/17/2009</t>
  </si>
  <si>
    <t>9/25/2009</t>
  </si>
  <si>
    <t>UT(1-1-16)</t>
  </si>
  <si>
    <t>UT(0-7-56)</t>
  </si>
  <si>
    <t>10/21/2009</t>
  </si>
  <si>
    <t>UT(0-6-55)</t>
  </si>
  <si>
    <t>UT(0-6-36)</t>
  </si>
  <si>
    <t>BL(1-0-0)</t>
  </si>
  <si>
    <t>BDAY 1/6/2010</t>
  </si>
  <si>
    <t>2/23/2010</t>
  </si>
  <si>
    <t>2/22/2010</t>
  </si>
  <si>
    <t>1/26/2010</t>
  </si>
  <si>
    <t>UT(2-0-46)</t>
  </si>
  <si>
    <t>4/22/2010</t>
  </si>
  <si>
    <t>UT(1-5-45)</t>
  </si>
  <si>
    <t>UT(0-4-1)</t>
  </si>
  <si>
    <t>UT(2-1-22)</t>
  </si>
  <si>
    <t>7/14/2010</t>
  </si>
  <si>
    <t>SL(5-0-0)</t>
  </si>
  <si>
    <t>7/19-23/2010</t>
  </si>
  <si>
    <t>UT(0-7-50)</t>
  </si>
  <si>
    <t>UT(1-1-34)</t>
  </si>
  <si>
    <t>UT(2-3-31)</t>
  </si>
  <si>
    <t>10/19,20/2010</t>
  </si>
  <si>
    <t>10/27,28/2010</t>
  </si>
  <si>
    <t>11/8,9/2010</t>
  </si>
  <si>
    <t>UT(0-1-55)</t>
  </si>
  <si>
    <t>UT(0-1-45)</t>
  </si>
  <si>
    <t>UT(0-6-39)</t>
  </si>
  <si>
    <t>1/13,14/2011</t>
  </si>
  <si>
    <t>UT(0-1-34)</t>
  </si>
  <si>
    <t>1/24/2011</t>
  </si>
  <si>
    <t>SP(2-0-0)</t>
  </si>
  <si>
    <t>2/7,8/2011</t>
  </si>
  <si>
    <t>2/9-11/2011</t>
  </si>
  <si>
    <t>2/23/2011</t>
  </si>
  <si>
    <t>UT(0-2-16)</t>
  </si>
  <si>
    <t>SVL(6-0-0)</t>
  </si>
  <si>
    <t>3/7-11,16/2011</t>
  </si>
  <si>
    <t>5/14/2011</t>
  </si>
  <si>
    <t>8/26/2011</t>
  </si>
  <si>
    <t>SOLO(1-0-0)</t>
  </si>
  <si>
    <t>9/20/2011</t>
  </si>
  <si>
    <t>9/26,28,29/2011</t>
  </si>
  <si>
    <t>SOLO(3-0-0)</t>
  </si>
  <si>
    <t>UT(0-3-6)</t>
  </si>
  <si>
    <t>11/22/2011</t>
  </si>
  <si>
    <t>12/14/2011</t>
  </si>
  <si>
    <t>12/26/2011</t>
  </si>
  <si>
    <t>UT(1-5-51)</t>
  </si>
  <si>
    <t>SOLO((1-0-0)</t>
  </si>
  <si>
    <t>UT(0-5-44)</t>
  </si>
  <si>
    <t>1/16/2012</t>
  </si>
  <si>
    <t>1/30/2012</t>
  </si>
  <si>
    <t>2/17/2012</t>
  </si>
  <si>
    <t>2/15/2012</t>
  </si>
  <si>
    <t>UT(0-7-1)</t>
  </si>
  <si>
    <t>3/27/2012</t>
  </si>
  <si>
    <t>3/30/2012</t>
  </si>
  <si>
    <t>UT(1-2-31)</t>
  </si>
  <si>
    <t>UT(1-5-2)</t>
  </si>
  <si>
    <t>4/30/2012</t>
  </si>
  <si>
    <t>SOLO(2-0-0)</t>
  </si>
  <si>
    <t>5/18,24/2012</t>
  </si>
  <si>
    <t>5/25/2012</t>
  </si>
  <si>
    <t>UT(2-2-10)</t>
  </si>
  <si>
    <t>SL(3-0-0)</t>
  </si>
  <si>
    <t>UT(0-1-24)</t>
  </si>
  <si>
    <t>7/13/2012</t>
  </si>
  <si>
    <t>6/18-20/2012</t>
  </si>
  <si>
    <t>UT(0-6-34)</t>
  </si>
  <si>
    <t>8/16-17/2012</t>
  </si>
  <si>
    <t>UT(0-6-17)</t>
  </si>
  <si>
    <t>UT(0-6-3)</t>
  </si>
  <si>
    <t>10/18/2012</t>
  </si>
  <si>
    <t>12/3,4/2012</t>
  </si>
  <si>
    <t>UT(0-4-32)</t>
  </si>
  <si>
    <t>FL(3-0-0)</t>
  </si>
  <si>
    <t>12/26-28/2012</t>
  </si>
  <si>
    <t>UT(0-5-40)</t>
  </si>
  <si>
    <t>UT(0-0-33)</t>
  </si>
  <si>
    <t>2/20,25/2013</t>
  </si>
  <si>
    <t>4/4,11,18,25/2013</t>
  </si>
  <si>
    <t>UT(0-4-31)</t>
  </si>
  <si>
    <t>SL(4-0-0)</t>
  </si>
  <si>
    <t>4/27/2013</t>
  </si>
  <si>
    <t>6/18/2013</t>
  </si>
  <si>
    <t>UT(0-0-30)</t>
  </si>
  <si>
    <t>7/8-9/2013</t>
  </si>
  <si>
    <t>7/19-20/2013</t>
  </si>
  <si>
    <t>7/16-17/2013</t>
  </si>
  <si>
    <t>8/20/2013</t>
  </si>
  <si>
    <t>UT(0-3-20)</t>
  </si>
  <si>
    <t>UT(0-1-36)</t>
  </si>
  <si>
    <t>UT(1-0-9)</t>
  </si>
  <si>
    <t>2/25/2014</t>
  </si>
  <si>
    <t>UT(1-3-6)</t>
  </si>
  <si>
    <t>3/27,28</t>
  </si>
  <si>
    <t>UT(1-0-40)</t>
  </si>
  <si>
    <t>4/7-8/2014</t>
  </si>
  <si>
    <t>4/15-16/2014</t>
  </si>
  <si>
    <t>UT(1-4-58)</t>
  </si>
  <si>
    <t>4/4,10,11/2014</t>
  </si>
  <si>
    <t>5/19,21/2014</t>
  </si>
  <si>
    <t>6/26,27/2014</t>
  </si>
  <si>
    <t>6/13/2014</t>
  </si>
  <si>
    <t>6/30/2014</t>
  </si>
  <si>
    <t>UT(0-2-59)</t>
  </si>
  <si>
    <t>7/17,21/2014</t>
  </si>
  <si>
    <t>VL(4-0-0)</t>
  </si>
  <si>
    <t>7/22-25</t>
  </si>
  <si>
    <t>UT(0-6-33)</t>
  </si>
  <si>
    <t>8/5,6/2014</t>
  </si>
  <si>
    <t>UT(0-1-21)</t>
  </si>
  <si>
    <t>9/15/2014</t>
  </si>
  <si>
    <t>UT(0-0-50</t>
  </si>
  <si>
    <t>UT(0-3-1)</t>
  </si>
  <si>
    <t>UT(0-2-11)</t>
  </si>
  <si>
    <t>2/2,3,4/2015</t>
  </si>
  <si>
    <t>UT(0-1-26)</t>
  </si>
  <si>
    <t>3/24/2015</t>
  </si>
  <si>
    <t>3/23/2015</t>
  </si>
  <si>
    <t>UT(0-2-10)</t>
  </si>
  <si>
    <t>4/16/2015</t>
  </si>
  <si>
    <t>4/17/2015</t>
  </si>
  <si>
    <t>4/18/2015</t>
  </si>
  <si>
    <t>4/15/2015</t>
  </si>
  <si>
    <t>UT(0-1-43)</t>
  </si>
  <si>
    <t>5/20/2015</t>
  </si>
  <si>
    <t>UT(0-0-45)</t>
  </si>
  <si>
    <t>6/22,23/2015</t>
  </si>
  <si>
    <t>UT(0-1-33)</t>
  </si>
  <si>
    <t>7/16/2015</t>
  </si>
  <si>
    <t>UT(0-4-51)</t>
  </si>
  <si>
    <t>8/3-5/2015</t>
  </si>
  <si>
    <t>8/24/2015</t>
  </si>
  <si>
    <t>UT(0-2-26)</t>
  </si>
  <si>
    <t>10/15,16</t>
  </si>
  <si>
    <t>10/13,20/2015</t>
  </si>
  <si>
    <t>UT(1-0-34)</t>
  </si>
  <si>
    <t>12/16/2015</t>
  </si>
  <si>
    <t>UT(0-7-55)</t>
  </si>
  <si>
    <t>12/1,2/2015</t>
  </si>
  <si>
    <t>UT(1-2-57)</t>
  </si>
  <si>
    <t>1/26/2016</t>
  </si>
  <si>
    <t>UT(0-4-48)</t>
  </si>
  <si>
    <t>2/26/2016</t>
  </si>
  <si>
    <t>UT(1-1-8)</t>
  </si>
  <si>
    <t>4/5,6,7/2016</t>
  </si>
  <si>
    <t>UT(0-1-7)</t>
  </si>
  <si>
    <t>6/16,17/2016</t>
  </si>
  <si>
    <t>UT(0-0-31)</t>
  </si>
  <si>
    <t>6/27,28/2016</t>
  </si>
  <si>
    <t>7/21/2016</t>
  </si>
  <si>
    <t>UT(0-0-55)</t>
  </si>
  <si>
    <t>8/17/2016</t>
  </si>
  <si>
    <t>UT(0-1-1)</t>
  </si>
  <si>
    <t>10/20/2016</t>
  </si>
  <si>
    <t>UT(0-5-2)</t>
  </si>
  <si>
    <t>11/14/2016</t>
  </si>
  <si>
    <t>UT(0-4-5)</t>
  </si>
  <si>
    <t>UT(0-1-22)</t>
  </si>
  <si>
    <t>UT(2-5-40)</t>
  </si>
  <si>
    <t>11/25,28,29/2016</t>
  </si>
  <si>
    <t>UT(4-2-27)</t>
  </si>
  <si>
    <t>3/20/2017</t>
  </si>
  <si>
    <t>UT(1-0-1)</t>
  </si>
  <si>
    <t>5/2,3/2017</t>
  </si>
  <si>
    <t>UT(1-0-11)</t>
  </si>
  <si>
    <t>6/27,28/2017</t>
  </si>
  <si>
    <t>6/29,30/2017</t>
  </si>
  <si>
    <t>7/6,7/2017</t>
  </si>
  <si>
    <t>7/24/2017</t>
  </si>
  <si>
    <t>8/14,18/2017</t>
  </si>
  <si>
    <t>8/22/2017</t>
  </si>
  <si>
    <t>UT(2-1-51)</t>
  </si>
  <si>
    <t>10/18/2017</t>
  </si>
  <si>
    <t>UT(1-1-36)</t>
  </si>
  <si>
    <t>10/25,30/2017</t>
  </si>
  <si>
    <t>11/2,3/2017</t>
  </si>
  <si>
    <t>UT(0-5-7)</t>
  </si>
  <si>
    <t>2000</t>
  </si>
  <si>
    <t>UT(1-0-54)</t>
  </si>
  <si>
    <t>UT(1-0-13)</t>
  </si>
  <si>
    <t>UT(0-1-27)</t>
  </si>
  <si>
    <t>UT(0-0-28)</t>
  </si>
  <si>
    <t>UT(0-0-39)</t>
  </si>
  <si>
    <t>10/24-26/2000</t>
  </si>
  <si>
    <t>10/27/2000</t>
  </si>
  <si>
    <t>UT(0-1-17)</t>
  </si>
  <si>
    <t>12/26,27/2000</t>
  </si>
  <si>
    <t>PARENTAL 11/20/2000</t>
  </si>
  <si>
    <t>UT(0-0-52)</t>
  </si>
  <si>
    <t>UT(1-6-0)</t>
  </si>
  <si>
    <t>UT(1-0-56)</t>
  </si>
  <si>
    <t>SL(3-5-0)</t>
  </si>
  <si>
    <t>5/3,6/2002</t>
  </si>
  <si>
    <t>B-DAY 1/6/2003</t>
  </si>
  <si>
    <t>PARENTAL 2/14</t>
  </si>
  <si>
    <t>FILIAL 2/19/2004</t>
  </si>
  <si>
    <t>67/7/04</t>
  </si>
  <si>
    <t>PARENTAL 1/6</t>
  </si>
  <si>
    <t>DOMESTIC 1/27/2005</t>
  </si>
  <si>
    <t>DOMESTIC 3/14/2005</t>
  </si>
  <si>
    <t>PERMANENT</t>
  </si>
  <si>
    <t>UT(0-2-21)</t>
  </si>
  <si>
    <t>9/21-28/2007</t>
  </si>
  <si>
    <t>UT(0-4-59)</t>
  </si>
  <si>
    <t>10/2,3/2008</t>
  </si>
  <si>
    <t>WITHOUTPAY</t>
  </si>
  <si>
    <t>5/24-28,30/6/1-4/2011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</si>
</sst>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707" totalsRowShown="0" headerRowDxfId="14" headerRowBorderDxfId="13" tableBorderDxfId="12" totalsRowBorderDxfId="11">
  <autoFilter ref="A8:K707" xr:uid="{1D52DCCA-84C7-4E23-9F01-BAD20F9E44D8}"/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707"/>
  <sheetViews>
    <sheetView tabSelected="1" zoomScale="95" zoomScaleNormal="95" workbookViewId="0">
      <pane ySplit="3516" topLeftCell="A661" activePane="bottomLeft"/>
      <selection activeCell="B4" sqref="B4:C4"/>
      <selection pane="bottomLeft" activeCell="E668" sqref="E66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 t="s">
        <v>43</v>
      </c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109</v>
      </c>
      <c r="C3" s="54"/>
      <c r="D3" s="22" t="s">
        <v>13</v>
      </c>
      <c r="F3" s="60">
        <v>36601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559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16.637000000000114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23.129999999999995</v>
      </c>
      <c r="J9" s="11"/>
      <c r="K9" s="20"/>
    </row>
    <row r="10" spans="1:11" x14ac:dyDescent="0.3">
      <c r="A10" s="49" t="s">
        <v>536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3">
      <c r="A11" s="40">
        <v>36601</v>
      </c>
      <c r="B11" s="20" t="s">
        <v>537</v>
      </c>
      <c r="C11" s="13">
        <v>0.625</v>
      </c>
      <c r="D11" s="39">
        <v>1.1120000000000001</v>
      </c>
      <c r="E11" s="34"/>
      <c r="F11" s="20"/>
      <c r="G11" s="13">
        <f>IF(ISBLANK(Table1[[#This Row],[EARNED]]),"",Table1[[#This Row],[EARNED]])</f>
        <v>0.625</v>
      </c>
      <c r="H11" s="39"/>
      <c r="I11" s="34"/>
      <c r="J11" s="11"/>
      <c r="K11" s="20"/>
    </row>
    <row r="12" spans="1:11" x14ac:dyDescent="0.3">
      <c r="A12" s="40"/>
      <c r="B12" s="20" t="s">
        <v>550</v>
      </c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3">
      <c r="A13" s="40">
        <v>36617</v>
      </c>
      <c r="B13" s="20" t="s">
        <v>538</v>
      </c>
      <c r="C13" s="13">
        <v>1.25</v>
      </c>
      <c r="D13" s="39">
        <v>1.0269999999999999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/>
      <c r="B14" s="20" t="s">
        <v>387</v>
      </c>
      <c r="C14" s="13"/>
      <c r="D14" s="39"/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/>
    </row>
    <row r="15" spans="1:11" x14ac:dyDescent="0.3">
      <c r="A15" s="40">
        <v>36647</v>
      </c>
      <c r="B15" s="20" t="s">
        <v>539</v>
      </c>
      <c r="C15" s="13">
        <v>1.25</v>
      </c>
      <c r="D15" s="39">
        <v>5.6000000000000001E-2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40">
        <v>36678</v>
      </c>
      <c r="B16" s="20" t="s">
        <v>540</v>
      </c>
      <c r="C16" s="13">
        <v>1.25</v>
      </c>
      <c r="D16" s="39">
        <v>5.2999999999999999E-2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v>36708</v>
      </c>
      <c r="B17" s="20" t="s">
        <v>202</v>
      </c>
      <c r="C17" s="13">
        <v>1.25</v>
      </c>
      <c r="D17" s="39">
        <v>8.3000000000000004E-2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v>36739</v>
      </c>
      <c r="B18" s="20" t="s">
        <v>541</v>
      </c>
      <c r="C18" s="13">
        <v>1.25</v>
      </c>
      <c r="D18" s="39">
        <v>8.1000000000000003E-2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/>
      <c r="B19" s="20" t="s">
        <v>142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>
        <v>1</v>
      </c>
      <c r="K19" s="48">
        <v>36755</v>
      </c>
    </row>
    <row r="20" spans="1:11" x14ac:dyDescent="0.3">
      <c r="A20" s="40"/>
      <c r="B20" s="20" t="s">
        <v>142</v>
      </c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>
        <v>2</v>
      </c>
      <c r="K20" s="48">
        <v>36759</v>
      </c>
    </row>
    <row r="21" spans="1:11" x14ac:dyDescent="0.3">
      <c r="A21" s="40">
        <v>36770</v>
      </c>
      <c r="B21" s="20" t="s">
        <v>541</v>
      </c>
      <c r="C21" s="13">
        <v>1.25</v>
      </c>
      <c r="D21" s="39">
        <v>8.1000000000000003E-2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v>36800</v>
      </c>
      <c r="B22" s="20" t="s">
        <v>302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0.5</v>
      </c>
      <c r="I22" s="34"/>
      <c r="J22" s="11"/>
      <c r="K22" s="48">
        <v>36804</v>
      </c>
    </row>
    <row r="23" spans="1:11" x14ac:dyDescent="0.3">
      <c r="A23" s="40"/>
      <c r="B23" s="20" t="s">
        <v>142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8">
        <v>36805</v>
      </c>
    </row>
    <row r="24" spans="1:11" x14ac:dyDescent="0.3">
      <c r="A24" s="40"/>
      <c r="B24" s="20" t="s">
        <v>302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0.5</v>
      </c>
      <c r="I24" s="34"/>
      <c r="J24" s="11"/>
      <c r="K24" s="48">
        <v>36808</v>
      </c>
    </row>
    <row r="25" spans="1:11" x14ac:dyDescent="0.3">
      <c r="A25" s="40"/>
      <c r="B25" s="20" t="s">
        <v>421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3</v>
      </c>
      <c r="I25" s="34"/>
      <c r="J25" s="11"/>
      <c r="K25" s="48" t="s">
        <v>542</v>
      </c>
    </row>
    <row r="26" spans="1:11" x14ac:dyDescent="0.3">
      <c r="A26" s="40"/>
      <c r="B26" s="20" t="s">
        <v>142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1</v>
      </c>
      <c r="I26" s="34"/>
      <c r="J26" s="11"/>
      <c r="K26" s="48" t="s">
        <v>543</v>
      </c>
    </row>
    <row r="27" spans="1:11" ht="14.25" customHeight="1" x14ac:dyDescent="0.3">
      <c r="A27" s="40">
        <v>36831</v>
      </c>
      <c r="B27" s="20" t="s">
        <v>147</v>
      </c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 t="s">
        <v>546</v>
      </c>
    </row>
    <row r="28" spans="1:11" x14ac:dyDescent="0.3">
      <c r="A28" s="40"/>
      <c r="B28" s="20" t="s">
        <v>544</v>
      </c>
      <c r="C28" s="13"/>
      <c r="D28" s="39">
        <v>0.16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3">
      <c r="A29" s="40">
        <v>36861</v>
      </c>
      <c r="B29" s="20" t="s">
        <v>142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48">
        <v>36861</v>
      </c>
    </row>
    <row r="30" spans="1:11" x14ac:dyDescent="0.3">
      <c r="A30" s="40"/>
      <c r="B30" s="20" t="s">
        <v>117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>
        <v>2</v>
      </c>
      <c r="I30" s="34"/>
      <c r="J30" s="11"/>
      <c r="K30" s="20" t="s">
        <v>545</v>
      </c>
    </row>
    <row r="31" spans="1:11" x14ac:dyDescent="0.3">
      <c r="A31" s="40"/>
      <c r="B31" s="20" t="s">
        <v>547</v>
      </c>
      <c r="C31" s="13"/>
      <c r="D31" s="39">
        <v>0.108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3">
      <c r="A32" s="49" t="s">
        <v>125</v>
      </c>
      <c r="B32" s="20"/>
      <c r="C32" s="13"/>
      <c r="D32" s="39"/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20"/>
    </row>
    <row r="33" spans="1:11" x14ac:dyDescent="0.3">
      <c r="A33" s="40">
        <v>36892</v>
      </c>
      <c r="B33" s="20" t="s">
        <v>142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152</v>
      </c>
    </row>
    <row r="34" spans="1:11" x14ac:dyDescent="0.3">
      <c r="A34" s="40"/>
      <c r="B34" s="20" t="s">
        <v>147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 t="s">
        <v>144</v>
      </c>
    </row>
    <row r="35" spans="1:11" x14ac:dyDescent="0.3">
      <c r="A35" s="40"/>
      <c r="B35" s="20" t="s">
        <v>143</v>
      </c>
      <c r="C35" s="13"/>
      <c r="D35" s="34">
        <v>0.28999999999999998</v>
      </c>
      <c r="E35" s="9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3">
      <c r="A36" s="40">
        <v>36923</v>
      </c>
      <c r="B36" s="20" t="s">
        <v>246</v>
      </c>
      <c r="C36" s="13">
        <v>1.25</v>
      </c>
      <c r="D36" s="34">
        <v>3</v>
      </c>
      <c r="E36" s="9"/>
      <c r="F36" s="20"/>
      <c r="G36" s="13">
        <f>IF(ISBLANK(Table1[[#This Row],[EARNED]]),"",Table1[[#This Row],[EARNED]])</f>
        <v>1.25</v>
      </c>
      <c r="H36" s="39"/>
      <c r="I36" s="34"/>
      <c r="J36" s="11"/>
      <c r="K36" s="20" t="s">
        <v>145</v>
      </c>
    </row>
    <row r="37" spans="1:11" x14ac:dyDescent="0.3">
      <c r="A37" s="40"/>
      <c r="B37" s="20" t="s">
        <v>231</v>
      </c>
      <c r="C37" s="13"/>
      <c r="D37" s="34">
        <v>0.59199999999999997</v>
      </c>
      <c r="E37" s="9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3">
      <c r="A38" s="40">
        <v>36951</v>
      </c>
      <c r="B38" s="20" t="s">
        <v>142</v>
      </c>
      <c r="C38" s="13">
        <v>1.25</v>
      </c>
      <c r="D38" s="34"/>
      <c r="E38" s="9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8">
        <v>36593</v>
      </c>
    </row>
    <row r="39" spans="1:11" x14ac:dyDescent="0.3">
      <c r="A39" s="40"/>
      <c r="B39" s="20" t="s">
        <v>259</v>
      </c>
      <c r="C39" s="13"/>
      <c r="D39" s="34">
        <v>0.56899999999999995</v>
      </c>
      <c r="E39" s="9"/>
      <c r="F39" s="20"/>
      <c r="G39" s="13" t="str">
        <f>IF(ISBLANK(Table1[[#This Row],[EARNED]]),"",Table1[[#This Row],[EARNED]])</f>
        <v/>
      </c>
      <c r="H39" s="39"/>
      <c r="I39" s="34"/>
      <c r="J39" s="11"/>
      <c r="K39" s="48"/>
    </row>
    <row r="40" spans="1:11" x14ac:dyDescent="0.3">
      <c r="A40" s="40">
        <v>36982</v>
      </c>
      <c r="B40" s="20" t="s">
        <v>146</v>
      </c>
      <c r="C40" s="13">
        <v>1.25</v>
      </c>
      <c r="D40" s="34">
        <v>0.17300000000000001</v>
      </c>
      <c r="E40" s="9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0"/>
      <c r="B41" s="20" t="s">
        <v>147</v>
      </c>
      <c r="C41" s="13"/>
      <c r="D41" s="34"/>
      <c r="E41" s="9"/>
      <c r="F41" s="20"/>
      <c r="G41" s="13" t="str">
        <f>IF(ISBLANK(Table1[[#This Row],[EARNED]]),"",Table1[[#This Row],[EARNED]])</f>
        <v/>
      </c>
      <c r="H41" s="39"/>
      <c r="I41" s="34"/>
      <c r="J41" s="11"/>
      <c r="K41" s="20" t="s">
        <v>149</v>
      </c>
    </row>
    <row r="42" spans="1:11" x14ac:dyDescent="0.3">
      <c r="A42" s="40"/>
      <c r="B42" s="20" t="s">
        <v>147</v>
      </c>
      <c r="C42" s="13"/>
      <c r="D42" s="34"/>
      <c r="E42" s="9"/>
      <c r="F42" s="20"/>
      <c r="G42" s="13" t="str">
        <f>IF(ISBLANK(Table1[[#This Row],[EARNED]]),"",Table1[[#This Row],[EARNED]])</f>
        <v/>
      </c>
      <c r="H42" s="39"/>
      <c r="I42" s="34"/>
      <c r="J42" s="11"/>
      <c r="K42" s="20" t="s">
        <v>150</v>
      </c>
    </row>
    <row r="43" spans="1:11" x14ac:dyDescent="0.3">
      <c r="A43" s="40">
        <v>37012</v>
      </c>
      <c r="B43" s="20" t="s">
        <v>142</v>
      </c>
      <c r="C43" s="13">
        <v>1.25</v>
      </c>
      <c r="D43" s="34"/>
      <c r="E43" s="9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20"/>
    </row>
    <row r="44" spans="1:11" x14ac:dyDescent="0.3">
      <c r="A44" s="40"/>
      <c r="B44" s="20" t="s">
        <v>148</v>
      </c>
      <c r="C44" s="13"/>
      <c r="D44" s="34">
        <v>0.16200000000000001</v>
      </c>
      <c r="E44" s="9"/>
      <c r="F44" s="20"/>
      <c r="G44" s="13" t="str">
        <f>IF(ISBLANK(Table1[[#This Row],[EARNED]]),"",Table1[[#This Row],[EARNED]])</f>
        <v/>
      </c>
      <c r="H44" s="39"/>
      <c r="I44" s="34"/>
      <c r="J44" s="11"/>
      <c r="K44" s="20" t="s">
        <v>151</v>
      </c>
    </row>
    <row r="45" spans="1:11" x14ac:dyDescent="0.3">
      <c r="A45" s="40"/>
      <c r="B45" s="20" t="s">
        <v>142</v>
      </c>
      <c r="C45" s="13"/>
      <c r="D45" s="34"/>
      <c r="E45" s="9"/>
      <c r="F45" s="20"/>
      <c r="G45" s="13" t="str">
        <f>IF(ISBLANK(Table1[[#This Row],[EARNED]]),"",Table1[[#This Row],[EARNED]])</f>
        <v/>
      </c>
      <c r="H45" s="39">
        <v>1</v>
      </c>
      <c r="I45" s="34"/>
      <c r="J45" s="11"/>
      <c r="K45" s="20" t="s">
        <v>219</v>
      </c>
    </row>
    <row r="46" spans="1:11" x14ac:dyDescent="0.3">
      <c r="A46" s="40">
        <v>37043</v>
      </c>
      <c r="B46" s="20" t="s">
        <v>142</v>
      </c>
      <c r="C46" s="13">
        <v>1.25</v>
      </c>
      <c r="D46" s="34"/>
      <c r="E46" s="9"/>
      <c r="F46" s="20"/>
      <c r="G46" s="13">
        <f>IF(ISBLANK(Table1[[#This Row],[EARNED]]),"",Table1[[#This Row],[EARNED]])</f>
        <v>1.25</v>
      </c>
      <c r="H46" s="39">
        <v>1</v>
      </c>
      <c r="I46" s="34"/>
      <c r="J46" s="11"/>
      <c r="K46" s="20"/>
    </row>
    <row r="47" spans="1:11" x14ac:dyDescent="0.3">
      <c r="A47" s="40"/>
      <c r="B47" s="20" t="s">
        <v>153</v>
      </c>
      <c r="C47" s="13"/>
      <c r="D47" s="34">
        <v>0.112</v>
      </c>
      <c r="E47" s="9"/>
      <c r="F47" s="20"/>
      <c r="G47" s="13" t="str">
        <f>IF(ISBLANK(Table1[[#This Row],[EARNED]]),"",Table1[[#This Row],[EARNED]])</f>
        <v/>
      </c>
      <c r="H47" s="39"/>
      <c r="I47" s="34"/>
      <c r="J47" s="11"/>
      <c r="K47" s="50" t="s">
        <v>154</v>
      </c>
    </row>
    <row r="48" spans="1:11" x14ac:dyDescent="0.3">
      <c r="A48" s="40">
        <v>37073</v>
      </c>
      <c r="B48" s="20" t="s">
        <v>236</v>
      </c>
      <c r="C48" s="13">
        <v>1.25</v>
      </c>
      <c r="D48" s="34">
        <v>1</v>
      </c>
      <c r="E48" s="9"/>
      <c r="F48" s="20"/>
      <c r="G48" s="13">
        <f>IF(ISBLANK(Table1[[#This Row],[EARNED]]),"",Table1[[#This Row],[EARNED]])</f>
        <v>1.25</v>
      </c>
      <c r="H48" s="39"/>
      <c r="I48" s="34"/>
      <c r="J48" s="11"/>
      <c r="K48" s="48">
        <v>37081</v>
      </c>
    </row>
    <row r="49" spans="1:11" x14ac:dyDescent="0.3">
      <c r="A49" s="40"/>
      <c r="B49" s="20" t="s">
        <v>142</v>
      </c>
      <c r="C49" s="13"/>
      <c r="D49" s="34"/>
      <c r="E49" s="9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8" t="s">
        <v>156</v>
      </c>
    </row>
    <row r="50" spans="1:11" x14ac:dyDescent="0.3">
      <c r="A50" s="40"/>
      <c r="B50" s="20" t="s">
        <v>155</v>
      </c>
      <c r="C50" s="13"/>
      <c r="D50" s="34">
        <v>0.17699999999999999</v>
      </c>
      <c r="E50" s="9"/>
      <c r="F50" s="20"/>
      <c r="G50" s="13" t="str">
        <f>IF(ISBLANK(Table1[[#This Row],[EARNED]]),"",Table1[[#This Row],[EARNED]])</f>
        <v/>
      </c>
      <c r="H50" s="39">
        <v>1</v>
      </c>
      <c r="I50" s="34"/>
      <c r="J50" s="11"/>
      <c r="K50" s="20"/>
    </row>
    <row r="51" spans="1:11" x14ac:dyDescent="0.3">
      <c r="A51" s="40">
        <v>37104</v>
      </c>
      <c r="B51" s="20" t="s">
        <v>52</v>
      </c>
      <c r="C51" s="13">
        <v>1.25</v>
      </c>
      <c r="D51" s="34"/>
      <c r="E51" s="9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8">
        <v>37112</v>
      </c>
    </row>
    <row r="52" spans="1:11" x14ac:dyDescent="0.3">
      <c r="A52" s="40"/>
      <c r="B52" s="20" t="s">
        <v>142</v>
      </c>
      <c r="C52" s="13"/>
      <c r="D52" s="34"/>
      <c r="E52" s="9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158</v>
      </c>
    </row>
    <row r="53" spans="1:11" x14ac:dyDescent="0.3">
      <c r="A53" s="40"/>
      <c r="B53" s="20" t="s">
        <v>157</v>
      </c>
      <c r="C53" s="13"/>
      <c r="D53" s="34">
        <v>0.106</v>
      </c>
      <c r="E53" s="9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3">
      <c r="A54" s="40">
        <v>37135</v>
      </c>
      <c r="B54" s="20" t="s">
        <v>142</v>
      </c>
      <c r="C54" s="13">
        <v>1.25</v>
      </c>
      <c r="D54" s="34"/>
      <c r="E54" s="9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20" t="s">
        <v>160</v>
      </c>
    </row>
    <row r="55" spans="1:11" x14ac:dyDescent="0.3">
      <c r="A55" s="40"/>
      <c r="B55" s="20" t="s">
        <v>159</v>
      </c>
      <c r="C55" s="13"/>
      <c r="D55" s="34">
        <v>0.19</v>
      </c>
      <c r="E55" s="9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3">
      <c r="A56" s="40">
        <v>37165</v>
      </c>
      <c r="B56" s="20" t="s">
        <v>117</v>
      </c>
      <c r="C56" s="13">
        <v>1.25</v>
      </c>
      <c r="D56" s="34"/>
      <c r="E56" s="9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161</v>
      </c>
    </row>
    <row r="57" spans="1:11" x14ac:dyDescent="0.3">
      <c r="A57" s="40"/>
      <c r="B57" s="20" t="s">
        <v>162</v>
      </c>
      <c r="C57" s="13"/>
      <c r="D57" s="34">
        <v>0.25</v>
      </c>
      <c r="E57" s="9"/>
      <c r="F57" s="20"/>
      <c r="G57" s="13" t="str">
        <f>IF(ISBLANK(Table1[[#This Row],[EARNED]]),"",Table1[[#This Row],[EARNED]])</f>
        <v/>
      </c>
      <c r="H57" s="39">
        <v>0.25</v>
      </c>
      <c r="I57" s="34"/>
      <c r="J57" s="11"/>
      <c r="K57" s="20" t="s">
        <v>163</v>
      </c>
    </row>
    <row r="58" spans="1:11" x14ac:dyDescent="0.3">
      <c r="A58" s="40"/>
      <c r="B58" s="20" t="s">
        <v>165</v>
      </c>
      <c r="C58" s="13"/>
      <c r="D58" s="34">
        <v>1</v>
      </c>
      <c r="E58" s="9"/>
      <c r="F58" s="20"/>
      <c r="G58" s="13" t="str">
        <f>IF(ISBLANK(Table1[[#This Row],[EARNED]]),"",Table1[[#This Row],[EARNED]])</f>
        <v/>
      </c>
      <c r="H58" s="39"/>
      <c r="I58" s="34"/>
      <c r="J58" s="11"/>
      <c r="K58" s="20" t="s">
        <v>166</v>
      </c>
    </row>
    <row r="59" spans="1:11" x14ac:dyDescent="0.3">
      <c r="A59" s="40"/>
      <c r="B59" s="20" t="s">
        <v>164</v>
      </c>
      <c r="C59" s="13"/>
      <c r="D59" s="34">
        <v>0.13100000000000001</v>
      </c>
      <c r="E59" s="9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3">
      <c r="A60" s="40">
        <v>37196</v>
      </c>
      <c r="B60" s="20" t="s">
        <v>142</v>
      </c>
      <c r="C60" s="13">
        <v>1.25</v>
      </c>
      <c r="D60" s="34"/>
      <c r="E60" s="9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20" t="s">
        <v>168</v>
      </c>
    </row>
    <row r="61" spans="1:11" x14ac:dyDescent="0.3">
      <c r="A61" s="40"/>
      <c r="B61" s="20" t="s">
        <v>165</v>
      </c>
      <c r="C61" s="13"/>
      <c r="D61" s="34">
        <v>0.75</v>
      </c>
      <c r="E61" s="9"/>
      <c r="F61" s="20"/>
      <c r="G61" s="13" t="str">
        <f>IF(ISBLANK(Table1[[#This Row],[EARNED]]),"",Table1[[#This Row],[EARNED]])</f>
        <v/>
      </c>
      <c r="H61" s="39"/>
      <c r="I61" s="34"/>
      <c r="J61" s="11"/>
      <c r="K61" s="20" t="s">
        <v>169</v>
      </c>
    </row>
    <row r="62" spans="1:11" x14ac:dyDescent="0.3">
      <c r="A62" s="40"/>
      <c r="B62" s="20" t="s">
        <v>236</v>
      </c>
      <c r="C62" s="13"/>
      <c r="D62" s="34">
        <v>1</v>
      </c>
      <c r="E62" s="9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3">
      <c r="A63" s="40"/>
      <c r="B63" s="20" t="s">
        <v>167</v>
      </c>
      <c r="C63" s="13"/>
      <c r="D63" s="34">
        <v>0.129</v>
      </c>
      <c r="E63" s="9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3">
      <c r="A64" s="40">
        <v>37226</v>
      </c>
      <c r="B64" s="20" t="s">
        <v>52</v>
      </c>
      <c r="C64" s="13">
        <v>1.25</v>
      </c>
      <c r="D64" s="34"/>
      <c r="E64" s="9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20" t="s">
        <v>172</v>
      </c>
    </row>
    <row r="65" spans="1:11" x14ac:dyDescent="0.3">
      <c r="A65" s="40"/>
      <c r="B65" s="20" t="s">
        <v>170</v>
      </c>
      <c r="C65" s="13"/>
      <c r="D65" s="34">
        <v>0.57099999999999995</v>
      </c>
      <c r="E65" s="9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3">
      <c r="A66" s="49" t="s">
        <v>141</v>
      </c>
      <c r="B66" s="20"/>
      <c r="C66" s="13"/>
      <c r="D66" s="34" t="s">
        <v>32</v>
      </c>
      <c r="E66" s="9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3">
      <c r="A67" s="40">
        <v>37257</v>
      </c>
      <c r="B67" s="20" t="s">
        <v>142</v>
      </c>
      <c r="C67" s="13">
        <v>1.25</v>
      </c>
      <c r="D67" s="34"/>
      <c r="E67" s="9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 t="s">
        <v>188</v>
      </c>
    </row>
    <row r="68" spans="1:11" x14ac:dyDescent="0.3">
      <c r="A68" s="40"/>
      <c r="B68" s="20" t="s">
        <v>171</v>
      </c>
      <c r="C68" s="13"/>
      <c r="D68" s="34">
        <v>0.15</v>
      </c>
      <c r="E68" s="9"/>
      <c r="F68" s="20"/>
      <c r="G68" s="13" t="str">
        <f>IF(ISBLANK(Table1[[#This Row],[EARNED]]),"",Table1[[#This Row],[EARNED]])</f>
        <v/>
      </c>
      <c r="H68" s="39"/>
      <c r="I68" s="34"/>
      <c r="J68" s="11"/>
      <c r="K68" s="20"/>
    </row>
    <row r="69" spans="1:11" x14ac:dyDescent="0.3">
      <c r="A69" s="40">
        <v>37288</v>
      </c>
      <c r="B69" s="20" t="s">
        <v>142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48">
        <v>37294</v>
      </c>
    </row>
    <row r="70" spans="1:11" x14ac:dyDescent="0.3">
      <c r="A70" s="40"/>
      <c r="B70" s="20" t="s">
        <v>142</v>
      </c>
      <c r="C70" s="13"/>
      <c r="D70" s="39"/>
      <c r="E70" s="34"/>
      <c r="F70" s="20"/>
      <c r="G70" s="13" t="str">
        <f>IF(ISBLANK(Table1[[#This Row],[EARNED]]),"",Table1[[#This Row],[EARNED]])</f>
        <v/>
      </c>
      <c r="H70" s="39">
        <v>1</v>
      </c>
      <c r="I70" s="34"/>
      <c r="J70" s="11"/>
      <c r="K70" s="20" t="s">
        <v>187</v>
      </c>
    </row>
    <row r="71" spans="1:11" x14ac:dyDescent="0.3">
      <c r="A71" s="40"/>
      <c r="B71" s="20" t="s">
        <v>176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2</v>
      </c>
      <c r="I71" s="34"/>
      <c r="J71" s="11"/>
      <c r="K71" s="20" t="s">
        <v>186</v>
      </c>
    </row>
    <row r="72" spans="1:11" x14ac:dyDescent="0.3">
      <c r="A72" s="40">
        <v>37316</v>
      </c>
      <c r="B72" s="20" t="s">
        <v>173</v>
      </c>
      <c r="C72" s="13">
        <v>1.25</v>
      </c>
      <c r="D72" s="39">
        <v>1.121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3">
      <c r="A73" s="40"/>
      <c r="B73" s="20" t="s">
        <v>174</v>
      </c>
      <c r="C73" s="13"/>
      <c r="D73" s="39">
        <v>1.5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 t="s">
        <v>185</v>
      </c>
    </row>
    <row r="74" spans="1:11" x14ac:dyDescent="0.3">
      <c r="A74" s="40"/>
      <c r="B74" s="20" t="s">
        <v>175</v>
      </c>
      <c r="C74" s="13"/>
      <c r="D74" s="39">
        <v>0.4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3">
      <c r="A75" s="40">
        <v>37347</v>
      </c>
      <c r="B75" s="20" t="s">
        <v>142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>
        <v>1</v>
      </c>
      <c r="I75" s="34"/>
      <c r="J75" s="11"/>
      <c r="K75" s="20" t="s">
        <v>184</v>
      </c>
    </row>
    <row r="76" spans="1:11" x14ac:dyDescent="0.3">
      <c r="A76" s="40"/>
      <c r="B76" s="20" t="s">
        <v>176</v>
      </c>
      <c r="C76" s="13"/>
      <c r="D76" s="39">
        <v>2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 t="s">
        <v>551</v>
      </c>
    </row>
    <row r="77" spans="1:11" x14ac:dyDescent="0.3">
      <c r="A77" s="40"/>
      <c r="B77" s="20" t="s">
        <v>218</v>
      </c>
      <c r="C77" s="13"/>
      <c r="D77" s="39">
        <v>0.13700000000000001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20"/>
    </row>
    <row r="78" spans="1:11" x14ac:dyDescent="0.3">
      <c r="A78" s="40">
        <v>37377</v>
      </c>
      <c r="B78" s="20" t="s">
        <v>142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48">
        <v>37442</v>
      </c>
    </row>
    <row r="79" spans="1:11" x14ac:dyDescent="0.3">
      <c r="A79" s="40"/>
      <c r="B79" s="20" t="s">
        <v>165</v>
      </c>
      <c r="C79" s="13"/>
      <c r="D79" s="39">
        <v>0.5</v>
      </c>
      <c r="E79" s="34"/>
      <c r="F79" s="20"/>
      <c r="G79" s="13" t="str">
        <f>IF(ISBLANK(Table1[[#This Row],[EARNED]]),"",Table1[[#This Row],[EARNED]])</f>
        <v/>
      </c>
      <c r="H79" s="39">
        <v>0.5</v>
      </c>
      <c r="I79" s="34"/>
      <c r="J79" s="11"/>
      <c r="K79" s="20" t="s">
        <v>183</v>
      </c>
    </row>
    <row r="80" spans="1:11" x14ac:dyDescent="0.3">
      <c r="A80" s="40"/>
      <c r="B80" s="20" t="s">
        <v>162</v>
      </c>
      <c r="C80" s="13"/>
      <c r="D80" s="39">
        <v>0.5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 t="s">
        <v>182</v>
      </c>
    </row>
    <row r="81" spans="1:11" x14ac:dyDescent="0.3">
      <c r="A81" s="40"/>
      <c r="B81" s="20" t="s">
        <v>165</v>
      </c>
      <c r="C81" s="13"/>
      <c r="D81" s="39">
        <v>1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 t="s">
        <v>181</v>
      </c>
    </row>
    <row r="82" spans="1:11" x14ac:dyDescent="0.3">
      <c r="A82" s="40"/>
      <c r="B82" s="20" t="s">
        <v>177</v>
      </c>
      <c r="C82" s="13"/>
      <c r="D82" s="39">
        <v>0.79</v>
      </c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3">
      <c r="A83" s="40">
        <v>37408</v>
      </c>
      <c r="B83" s="20" t="s">
        <v>174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1.25</v>
      </c>
      <c r="I83" s="34"/>
      <c r="J83" s="11"/>
      <c r="K83" s="20" t="s">
        <v>180</v>
      </c>
    </row>
    <row r="84" spans="1:11" x14ac:dyDescent="0.3">
      <c r="A84" s="40"/>
      <c r="B84" s="20" t="s">
        <v>165</v>
      </c>
      <c r="C84" s="13"/>
      <c r="D84" s="39">
        <v>1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 t="s">
        <v>179</v>
      </c>
    </row>
    <row r="85" spans="1:11" x14ac:dyDescent="0.3">
      <c r="A85" s="40"/>
      <c r="B85" s="20" t="s">
        <v>178</v>
      </c>
      <c r="C85" s="13"/>
      <c r="D85" s="39"/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3">
      <c r="A86" s="40">
        <v>37438</v>
      </c>
      <c r="B86" s="20" t="s">
        <v>236</v>
      </c>
      <c r="C86" s="13">
        <v>1.25</v>
      </c>
      <c r="D86" s="39">
        <v>1</v>
      </c>
      <c r="E86" s="9"/>
      <c r="F86" s="20"/>
      <c r="G86" s="13">
        <f>IF(ISBLANK(Table1[[#This Row],[EARNED]]),"",Table1[[#This Row],[EARNED]])</f>
        <v>1.25</v>
      </c>
      <c r="H86" s="39"/>
      <c r="I86" s="34"/>
      <c r="J86" s="11"/>
      <c r="K86" s="48">
        <v>37536</v>
      </c>
    </row>
    <row r="87" spans="1:11" x14ac:dyDescent="0.3">
      <c r="A87" s="40"/>
      <c r="B87" s="20" t="s">
        <v>191</v>
      </c>
      <c r="C87" s="13"/>
      <c r="D87" s="39">
        <v>0.75</v>
      </c>
      <c r="E87" s="34"/>
      <c r="F87" s="20"/>
      <c r="G87" s="13" t="str">
        <f>IF(ISBLANK(Table1[[#This Row],[EARNED]]),"",Table1[[#This Row],[EARNED]])</f>
        <v/>
      </c>
      <c r="H87" s="39">
        <v>1.25</v>
      </c>
      <c r="I87" s="34"/>
      <c r="J87" s="11"/>
      <c r="K87" s="20" t="s">
        <v>189</v>
      </c>
    </row>
    <row r="88" spans="1:11" x14ac:dyDescent="0.3">
      <c r="A88" s="40"/>
      <c r="B88" s="20" t="s">
        <v>246</v>
      </c>
      <c r="C88" s="13"/>
      <c r="D88" s="39">
        <v>3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 t="s">
        <v>190</v>
      </c>
    </row>
    <row r="89" spans="1:11" x14ac:dyDescent="0.3">
      <c r="A89" s="40"/>
      <c r="B89" s="20" t="s">
        <v>309</v>
      </c>
      <c r="C89" s="13"/>
      <c r="D89" s="39"/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 t="s">
        <v>263</v>
      </c>
    </row>
    <row r="90" spans="1:11" x14ac:dyDescent="0.3">
      <c r="A90" s="40">
        <v>37469</v>
      </c>
      <c r="B90" s="20" t="s">
        <v>191</v>
      </c>
      <c r="C90" s="13">
        <v>1.25</v>
      </c>
      <c r="D90" s="39">
        <v>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192</v>
      </c>
    </row>
    <row r="91" spans="1:11" x14ac:dyDescent="0.3">
      <c r="A91" s="40">
        <v>37500</v>
      </c>
      <c r="B91" s="20" t="s">
        <v>142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8">
        <v>37508</v>
      </c>
    </row>
    <row r="92" spans="1:11" x14ac:dyDescent="0.3">
      <c r="A92" s="40"/>
      <c r="B92" s="20" t="s">
        <v>191</v>
      </c>
      <c r="C92" s="13"/>
      <c r="D92" s="39">
        <v>1.5</v>
      </c>
      <c r="E92" s="34"/>
      <c r="F92" s="20"/>
      <c r="G92" s="13" t="str">
        <f>IF(ISBLANK(Table1[[#This Row],[EARNED]]),"",Table1[[#This Row],[EARNED]])</f>
        <v/>
      </c>
      <c r="H92" s="39">
        <v>0.5</v>
      </c>
      <c r="I92" s="34"/>
      <c r="J92" s="11"/>
      <c r="K92" s="20" t="s">
        <v>193</v>
      </c>
    </row>
    <row r="93" spans="1:11" x14ac:dyDescent="0.3">
      <c r="A93" s="40">
        <v>37530</v>
      </c>
      <c r="B93" s="20" t="s">
        <v>142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8">
        <v>37113</v>
      </c>
    </row>
    <row r="94" spans="1:11" x14ac:dyDescent="0.3">
      <c r="A94" s="40"/>
      <c r="B94" s="20" t="s">
        <v>174</v>
      </c>
      <c r="C94" s="13"/>
      <c r="D94" s="39">
        <v>1.25</v>
      </c>
      <c r="E94" s="34"/>
      <c r="F94" s="20"/>
      <c r="G94" s="13" t="str">
        <f>IF(ISBLANK(Table1[[#This Row],[EARNED]]),"",Table1[[#This Row],[EARNED]])</f>
        <v/>
      </c>
      <c r="H94" s="39">
        <v>0.25</v>
      </c>
      <c r="I94" s="34"/>
      <c r="J94" s="11"/>
      <c r="K94" s="20" t="s">
        <v>194</v>
      </c>
    </row>
    <row r="95" spans="1:11" x14ac:dyDescent="0.3">
      <c r="A95" s="40">
        <v>37561</v>
      </c>
      <c r="B95" s="20" t="s">
        <v>142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>
        <v>1</v>
      </c>
      <c r="I95" s="34"/>
      <c r="J95" s="11"/>
      <c r="K95" s="48">
        <v>37357</v>
      </c>
    </row>
    <row r="96" spans="1:11" x14ac:dyDescent="0.3">
      <c r="A96" s="40"/>
      <c r="B96" s="20" t="s">
        <v>165</v>
      </c>
      <c r="C96" s="13"/>
      <c r="D96" s="39">
        <v>0.75</v>
      </c>
      <c r="E96" s="34"/>
      <c r="F96" s="20"/>
      <c r="G96" s="13" t="str">
        <f>IF(ISBLANK(Table1[[#This Row],[EARNED]]),"",Table1[[#This Row],[EARNED]])</f>
        <v/>
      </c>
      <c r="H96" s="39">
        <v>0.25</v>
      </c>
      <c r="I96" s="34"/>
      <c r="J96" s="11"/>
      <c r="K96" s="48">
        <v>37479</v>
      </c>
    </row>
    <row r="97" spans="1:11" x14ac:dyDescent="0.3">
      <c r="A97" s="40"/>
      <c r="B97" s="20" t="s">
        <v>165</v>
      </c>
      <c r="C97" s="13"/>
      <c r="D97" s="39">
        <v>1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20" t="s">
        <v>196</v>
      </c>
    </row>
    <row r="98" spans="1:11" x14ac:dyDescent="0.3">
      <c r="A98" s="40"/>
      <c r="B98" s="20" t="s">
        <v>191</v>
      </c>
      <c r="C98" s="13"/>
      <c r="D98" s="39">
        <v>2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3">
      <c r="A99" s="40"/>
      <c r="B99" s="20" t="s">
        <v>195</v>
      </c>
      <c r="C99" s="13"/>
      <c r="D99" s="39">
        <v>1.0960000000000001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20"/>
    </row>
    <row r="100" spans="1:11" x14ac:dyDescent="0.3">
      <c r="A100" s="40">
        <v>37591</v>
      </c>
      <c r="B100" s="20" t="s">
        <v>142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48">
        <v>37602</v>
      </c>
    </row>
    <row r="101" spans="1:11" x14ac:dyDescent="0.3">
      <c r="A101" s="49" t="s">
        <v>140</v>
      </c>
      <c r="B101" s="20"/>
      <c r="C101" s="13"/>
      <c r="D101" s="39"/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/>
    </row>
    <row r="102" spans="1:11" x14ac:dyDescent="0.3">
      <c r="A102" s="40">
        <v>37622</v>
      </c>
      <c r="B102" s="20" t="s">
        <v>147</v>
      </c>
      <c r="C102" s="13"/>
      <c r="D102" s="39"/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552</v>
      </c>
    </row>
    <row r="103" spans="1:11" x14ac:dyDescent="0.3">
      <c r="A103" s="40"/>
      <c r="B103" s="20" t="s">
        <v>142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1</v>
      </c>
      <c r="I103" s="34"/>
      <c r="J103" s="11"/>
      <c r="K103" s="48">
        <v>37631</v>
      </c>
    </row>
    <row r="104" spans="1:11" x14ac:dyDescent="0.3">
      <c r="A104" s="40"/>
      <c r="B104" s="20" t="s">
        <v>165</v>
      </c>
      <c r="C104" s="13"/>
      <c r="D104" s="39">
        <v>0.5</v>
      </c>
      <c r="E104" s="34"/>
      <c r="F104" s="20"/>
      <c r="G104" s="13" t="str">
        <f>IF(ISBLANK(Table1[[#This Row],[EARNED]]),"",Table1[[#This Row],[EARNED]])</f>
        <v/>
      </c>
      <c r="H104" s="39">
        <v>0.5</v>
      </c>
      <c r="I104" s="34"/>
      <c r="J104" s="11"/>
      <c r="K104" s="48" t="s">
        <v>197</v>
      </c>
    </row>
    <row r="105" spans="1:11" x14ac:dyDescent="0.3">
      <c r="A105" s="40"/>
      <c r="B105" s="20" t="s">
        <v>147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48" t="s">
        <v>553</v>
      </c>
    </row>
    <row r="106" spans="1:11" x14ac:dyDescent="0.3">
      <c r="A106" s="40"/>
      <c r="B106" s="20" t="s">
        <v>198</v>
      </c>
      <c r="C106" s="13">
        <v>1.25</v>
      </c>
      <c r="D106" s="39">
        <v>0.33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48"/>
    </row>
    <row r="107" spans="1:11" x14ac:dyDescent="0.3">
      <c r="A107" s="40">
        <v>37653</v>
      </c>
      <c r="B107" s="20" t="s">
        <v>199</v>
      </c>
      <c r="C107" s="13">
        <v>1.25</v>
      </c>
      <c r="D107" s="39">
        <v>0.37</v>
      </c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/>
    </row>
    <row r="108" spans="1:11" x14ac:dyDescent="0.3">
      <c r="A108" s="40">
        <v>37681</v>
      </c>
      <c r="B108" s="20" t="s">
        <v>200</v>
      </c>
      <c r="C108" s="13">
        <v>1.25</v>
      </c>
      <c r="D108" s="39">
        <v>0.5</v>
      </c>
      <c r="E108" s="34"/>
      <c r="F108" s="20"/>
      <c r="G108" s="13">
        <f>IF(ISBLANK(Table1[[#This Row],[EARNED]]),"",Table1[[#This Row],[EARNED]])</f>
        <v>1.25</v>
      </c>
      <c r="H108" s="39">
        <v>2.5</v>
      </c>
      <c r="I108" s="34"/>
      <c r="J108" s="11"/>
      <c r="K108" s="20" t="s">
        <v>201</v>
      </c>
    </row>
    <row r="109" spans="1:11" x14ac:dyDescent="0.3">
      <c r="A109" s="40"/>
      <c r="B109" s="20" t="s">
        <v>202</v>
      </c>
      <c r="C109" s="13"/>
      <c r="D109" s="39">
        <v>8.3000000000000004E-2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3">
      <c r="A110" s="40">
        <v>37712</v>
      </c>
      <c r="B110" s="20" t="s">
        <v>200</v>
      </c>
      <c r="C110" s="13">
        <v>1.25</v>
      </c>
      <c r="D110" s="39">
        <v>2.75</v>
      </c>
      <c r="E110" s="34"/>
      <c r="F110" s="20"/>
      <c r="G110" s="13">
        <f>IF(ISBLANK(Table1[[#This Row],[EARNED]]),"",Table1[[#This Row],[EARNED]])</f>
        <v>1.25</v>
      </c>
      <c r="H110" s="39">
        <v>0.25</v>
      </c>
      <c r="I110" s="34"/>
      <c r="J110" s="11"/>
      <c r="K110" s="20" t="s">
        <v>203</v>
      </c>
    </row>
    <row r="111" spans="1:11" x14ac:dyDescent="0.3">
      <c r="A111" s="40"/>
      <c r="B111" s="20" t="s">
        <v>236</v>
      </c>
      <c r="C111" s="13"/>
      <c r="D111" s="39">
        <v>1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48">
        <v>37746</v>
      </c>
    </row>
    <row r="112" spans="1:11" x14ac:dyDescent="0.3">
      <c r="A112" s="40"/>
      <c r="B112" s="20"/>
      <c r="C112" s="13"/>
      <c r="D112" s="39"/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 t="s">
        <v>205</v>
      </c>
    </row>
    <row r="113" spans="1:11" x14ac:dyDescent="0.3">
      <c r="A113" s="40">
        <v>37742</v>
      </c>
      <c r="B113" s="20" t="s">
        <v>204</v>
      </c>
      <c r="C113" s="13">
        <v>1.25</v>
      </c>
      <c r="D113" s="39">
        <v>9.4E-2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3">
      <c r="A114" s="40">
        <v>37773</v>
      </c>
      <c r="B114" s="20" t="s">
        <v>142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>
        <v>1</v>
      </c>
      <c r="I114" s="34"/>
      <c r="J114" s="11"/>
      <c r="K114" s="48">
        <v>37747</v>
      </c>
    </row>
    <row r="115" spans="1:11" x14ac:dyDescent="0.3">
      <c r="A115" s="40"/>
      <c r="B115" s="20" t="s">
        <v>191</v>
      </c>
      <c r="C115" s="13"/>
      <c r="D115" s="39">
        <v>0.5</v>
      </c>
      <c r="E115" s="34"/>
      <c r="F115" s="20"/>
      <c r="G115" s="13" t="str">
        <f>IF(ISBLANK(Table1[[#This Row],[EARNED]]),"",Table1[[#This Row],[EARNED]])</f>
        <v/>
      </c>
      <c r="H115" s="39">
        <v>1.5</v>
      </c>
      <c r="I115" s="34"/>
      <c r="J115" s="11"/>
      <c r="K115" s="48" t="s">
        <v>206</v>
      </c>
    </row>
    <row r="116" spans="1:11" x14ac:dyDescent="0.3">
      <c r="A116" s="40">
        <v>37803</v>
      </c>
      <c r="B116" s="20" t="s">
        <v>142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>
        <v>1</v>
      </c>
      <c r="I116" s="34"/>
      <c r="J116" s="11"/>
      <c r="K116" s="48">
        <v>37871</v>
      </c>
    </row>
    <row r="117" spans="1:11" x14ac:dyDescent="0.3">
      <c r="A117" s="40"/>
      <c r="B117" s="20" t="s">
        <v>246</v>
      </c>
      <c r="C117" s="13"/>
      <c r="D117" s="39">
        <v>3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 t="s">
        <v>208</v>
      </c>
    </row>
    <row r="118" spans="1:11" x14ac:dyDescent="0.3">
      <c r="A118" s="40"/>
      <c r="B118" s="20" t="s">
        <v>207</v>
      </c>
      <c r="C118" s="13"/>
      <c r="D118" s="39">
        <v>0.21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3">
      <c r="A119" s="40">
        <v>37834</v>
      </c>
      <c r="B119" s="20" t="s">
        <v>246</v>
      </c>
      <c r="C119" s="13">
        <v>1.25</v>
      </c>
      <c r="D119" s="39">
        <v>1.5</v>
      </c>
      <c r="E119" s="34"/>
      <c r="F119" s="20"/>
      <c r="G119" s="13">
        <f>IF(ISBLANK(Table1[[#This Row],[EARNED]]),"",Table1[[#This Row],[EARNED]])</f>
        <v>1.25</v>
      </c>
      <c r="H119" s="39">
        <v>1.5</v>
      </c>
      <c r="I119" s="34"/>
      <c r="J119" s="11"/>
      <c r="K119" s="20" t="s">
        <v>209</v>
      </c>
    </row>
    <row r="120" spans="1:11" x14ac:dyDescent="0.3">
      <c r="A120" s="40"/>
      <c r="B120" s="20" t="s">
        <v>165</v>
      </c>
      <c r="C120" s="13"/>
      <c r="D120" s="39">
        <v>1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/>
    </row>
    <row r="121" spans="1:11" x14ac:dyDescent="0.3">
      <c r="A121" s="40"/>
      <c r="B121" s="20" t="s">
        <v>165</v>
      </c>
      <c r="C121" s="13"/>
      <c r="D121" s="39">
        <v>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 t="s">
        <v>210</v>
      </c>
    </row>
    <row r="122" spans="1:11" x14ac:dyDescent="0.3">
      <c r="A122" s="40">
        <v>37865</v>
      </c>
      <c r="B122" s="20" t="s">
        <v>236</v>
      </c>
      <c r="C122" s="13">
        <v>1.25</v>
      </c>
      <c r="D122" s="39">
        <v>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48">
        <v>37964</v>
      </c>
    </row>
    <row r="123" spans="1:11" x14ac:dyDescent="0.3">
      <c r="A123" s="40"/>
      <c r="B123" s="20" t="s">
        <v>142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52">
        <v>1</v>
      </c>
      <c r="I123" s="34"/>
      <c r="J123" s="11"/>
      <c r="K123" s="51">
        <v>45147</v>
      </c>
    </row>
    <row r="124" spans="1:11" x14ac:dyDescent="0.3">
      <c r="A124" s="40"/>
      <c r="B124" s="20" t="s">
        <v>211</v>
      </c>
      <c r="C124" s="13"/>
      <c r="D124" s="39">
        <v>0.69799999999999995</v>
      </c>
      <c r="E124" s="34"/>
      <c r="F124" s="20"/>
      <c r="G124" s="13" t="str">
        <f>IF(ISBLANK(Table1[[#This Row],[EARNED]]),"",Table1[[#This Row],[EARNED]])</f>
        <v/>
      </c>
      <c r="H124" s="52" t="s">
        <v>32</v>
      </c>
      <c r="I124" s="34"/>
      <c r="J124" s="11"/>
      <c r="K124" s="20"/>
    </row>
    <row r="125" spans="1:11" x14ac:dyDescent="0.3">
      <c r="A125" s="40">
        <v>37895</v>
      </c>
      <c r="B125" s="20" t="s">
        <v>142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1</v>
      </c>
      <c r="I125" s="34"/>
      <c r="J125" s="11"/>
      <c r="K125" s="48">
        <v>37782</v>
      </c>
    </row>
    <row r="126" spans="1:11" x14ac:dyDescent="0.3">
      <c r="A126" s="40"/>
      <c r="B126" s="20" t="s">
        <v>191</v>
      </c>
      <c r="C126" s="13"/>
      <c r="D126" s="39">
        <v>1.5</v>
      </c>
      <c r="E126" s="34"/>
      <c r="F126" s="20"/>
      <c r="G126" s="13" t="str">
        <f>IF(ISBLANK(Table1[[#This Row],[EARNED]]),"",Table1[[#This Row],[EARNED]])</f>
        <v/>
      </c>
      <c r="H126" s="39">
        <v>0.5</v>
      </c>
      <c r="I126" s="34"/>
      <c r="J126" s="11"/>
      <c r="K126" s="20" t="s">
        <v>212</v>
      </c>
    </row>
    <row r="127" spans="1:11" x14ac:dyDescent="0.3">
      <c r="A127" s="40"/>
      <c r="B127" s="20" t="s">
        <v>165</v>
      </c>
      <c r="C127" s="13"/>
      <c r="D127" s="39">
        <v>1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213</v>
      </c>
    </row>
    <row r="128" spans="1:11" x14ac:dyDescent="0.3">
      <c r="A128" s="40"/>
      <c r="B128" s="20" t="s">
        <v>215</v>
      </c>
      <c r="C128" s="13"/>
      <c r="D128" s="39">
        <v>0.66</v>
      </c>
      <c r="E128" s="34"/>
      <c r="F128" s="20"/>
      <c r="G128" s="13" t="str">
        <f>IF(ISBLANK(Table1[[#This Row],[EARNED]]),"",Table1[[#This Row],[EARNED]])</f>
        <v/>
      </c>
      <c r="H128" s="39">
        <v>2.5</v>
      </c>
      <c r="I128" s="34"/>
      <c r="J128" s="11"/>
      <c r="K128" s="20"/>
    </row>
    <row r="129" spans="1:11" x14ac:dyDescent="0.3">
      <c r="A129" s="40">
        <v>37926</v>
      </c>
      <c r="B129" s="20" t="s">
        <v>214</v>
      </c>
      <c r="C129" s="13">
        <v>1.25</v>
      </c>
      <c r="D129" s="39">
        <v>0.7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40">
        <v>37956</v>
      </c>
      <c r="B130" s="20" t="s">
        <v>216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 t="s">
        <v>217</v>
      </c>
    </row>
    <row r="131" spans="1:11" x14ac:dyDescent="0.3">
      <c r="A131" s="40"/>
      <c r="B131" s="20" t="s">
        <v>220</v>
      </c>
      <c r="C131" s="13"/>
      <c r="D131" s="39">
        <v>0.246</v>
      </c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20"/>
    </row>
    <row r="132" spans="1:11" x14ac:dyDescent="0.3">
      <c r="A132" s="49" t="s">
        <v>139</v>
      </c>
      <c r="B132" s="20"/>
      <c r="C132" s="13"/>
      <c r="D132" s="39"/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3">
      <c r="A133" s="40">
        <v>37987</v>
      </c>
      <c r="B133" s="20" t="s">
        <v>142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20" t="s">
        <v>222</v>
      </c>
    </row>
    <row r="134" spans="1:11" x14ac:dyDescent="0.3">
      <c r="A134" s="40"/>
      <c r="B134" s="20" t="s">
        <v>221</v>
      </c>
      <c r="C134" s="13"/>
      <c r="D134" s="39">
        <v>0.8</v>
      </c>
      <c r="E134" s="34"/>
      <c r="F134" s="20"/>
      <c r="G134" s="13" t="str">
        <f>IF(ISBLANK(Table1[[#This Row],[EARNED]]),"",Table1[[#This Row],[EARNED]])</f>
        <v/>
      </c>
      <c r="H134" s="39"/>
      <c r="I134" s="34"/>
      <c r="J134" s="11"/>
      <c r="K134" s="20"/>
    </row>
    <row r="135" spans="1:11" x14ac:dyDescent="0.3">
      <c r="A135" s="40">
        <v>38018</v>
      </c>
      <c r="B135" s="20" t="s">
        <v>142</v>
      </c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>
        <v>1</v>
      </c>
      <c r="I135" s="34"/>
      <c r="J135" s="11"/>
      <c r="K135" s="48">
        <v>37291</v>
      </c>
    </row>
    <row r="136" spans="1:11" x14ac:dyDescent="0.3">
      <c r="A136" s="40"/>
      <c r="B136" s="20" t="s">
        <v>147</v>
      </c>
      <c r="C136" s="13"/>
      <c r="D136" s="39"/>
      <c r="E136" s="34"/>
      <c r="F136" s="20"/>
      <c r="G136" s="13" t="str">
        <f>IF(ISBLANK(Table1[[#This Row],[EARNED]]),"",Table1[[#This Row],[EARNED]])</f>
        <v/>
      </c>
      <c r="H136" s="39"/>
      <c r="I136" s="34"/>
      <c r="J136" s="11"/>
      <c r="K136" s="48" t="s">
        <v>554</v>
      </c>
    </row>
    <row r="137" spans="1:11" x14ac:dyDescent="0.3">
      <c r="A137" s="40"/>
      <c r="B137" s="20" t="s">
        <v>223</v>
      </c>
      <c r="C137" s="13"/>
      <c r="D137" s="39">
        <v>0.625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48"/>
    </row>
    <row r="138" spans="1:11" x14ac:dyDescent="0.3">
      <c r="A138" s="40">
        <v>38047</v>
      </c>
      <c r="B138" s="20" t="s">
        <v>142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/>
      <c r="K138" s="48">
        <v>38047</v>
      </c>
    </row>
    <row r="139" spans="1:11" x14ac:dyDescent="0.3">
      <c r="A139" s="40"/>
      <c r="B139" s="20" t="s">
        <v>165</v>
      </c>
      <c r="C139" s="13"/>
      <c r="D139" s="39">
        <v>1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48">
        <v>38062</v>
      </c>
    </row>
    <row r="140" spans="1:11" x14ac:dyDescent="0.3">
      <c r="A140" s="40"/>
      <c r="B140" s="20" t="s">
        <v>165</v>
      </c>
      <c r="C140" s="13"/>
      <c r="D140" s="39">
        <v>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226</v>
      </c>
    </row>
    <row r="141" spans="1:11" x14ac:dyDescent="0.3">
      <c r="A141" s="40"/>
      <c r="B141" s="20" t="s">
        <v>225</v>
      </c>
      <c r="C141" s="13"/>
      <c r="D141" s="39">
        <v>1.073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/>
    </row>
    <row r="142" spans="1:11" x14ac:dyDescent="0.3">
      <c r="A142" s="40">
        <v>38078</v>
      </c>
      <c r="B142" s="20" t="s">
        <v>142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48">
        <v>38142</v>
      </c>
    </row>
    <row r="143" spans="1:11" x14ac:dyDescent="0.3">
      <c r="A143" s="40"/>
      <c r="B143" s="20" t="s">
        <v>165</v>
      </c>
      <c r="C143" s="13"/>
      <c r="D143" s="39">
        <v>0.75</v>
      </c>
      <c r="E143" s="34"/>
      <c r="F143" s="20"/>
      <c r="G143" s="13" t="str">
        <f>IF(ISBLANK(Table1[[#This Row],[EARNED]]),"",Table1[[#This Row],[EARNED]])</f>
        <v/>
      </c>
      <c r="H143" s="39">
        <v>0.25</v>
      </c>
      <c r="I143" s="34"/>
      <c r="J143" s="11"/>
      <c r="K143" s="48" t="s">
        <v>227</v>
      </c>
    </row>
    <row r="144" spans="1:11" x14ac:dyDescent="0.3">
      <c r="A144" s="40"/>
      <c r="B144" s="20" t="s">
        <v>165</v>
      </c>
      <c r="C144" s="13"/>
      <c r="D144" s="39">
        <v>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48" t="s">
        <v>228</v>
      </c>
    </row>
    <row r="145" spans="1:11" x14ac:dyDescent="0.3">
      <c r="A145" s="40"/>
      <c r="B145" s="20" t="s">
        <v>224</v>
      </c>
      <c r="C145" s="13"/>
      <c r="D145" s="39">
        <v>0.80600000000000005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48"/>
    </row>
    <row r="146" spans="1:11" x14ac:dyDescent="0.3">
      <c r="A146" s="40">
        <v>38108</v>
      </c>
      <c r="B146" s="20" t="s">
        <v>142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48">
        <v>38113</v>
      </c>
    </row>
    <row r="147" spans="1:11" x14ac:dyDescent="0.3">
      <c r="A147" s="40"/>
      <c r="B147" s="20" t="s">
        <v>142</v>
      </c>
      <c r="C147" s="13"/>
      <c r="D147" s="39">
        <v>0.13</v>
      </c>
      <c r="E147" s="34"/>
      <c r="F147" s="20"/>
      <c r="G147" s="13" t="str">
        <f>IF(ISBLANK(Table1[[#This Row],[EARNED]]),"",Table1[[#This Row],[EARNED]])</f>
        <v/>
      </c>
      <c r="H147" s="39">
        <v>1</v>
      </c>
      <c r="I147" s="34"/>
      <c r="J147" s="11"/>
      <c r="K147" s="20" t="s">
        <v>229</v>
      </c>
    </row>
    <row r="148" spans="1:11" x14ac:dyDescent="0.3">
      <c r="A148" s="40"/>
      <c r="B148" s="20" t="s">
        <v>165</v>
      </c>
      <c r="C148" s="13"/>
      <c r="D148" s="39">
        <v>0.5</v>
      </c>
      <c r="E148" s="34"/>
      <c r="F148" s="20"/>
      <c r="G148" s="13" t="str">
        <f>IF(ISBLANK(Table1[[#This Row],[EARNED]]),"",Table1[[#This Row],[EARNED]])</f>
        <v/>
      </c>
      <c r="H148" s="39">
        <v>0.5</v>
      </c>
      <c r="I148" s="34"/>
      <c r="J148" s="11"/>
      <c r="K148" s="20" t="s">
        <v>555</v>
      </c>
    </row>
    <row r="149" spans="1:11" x14ac:dyDescent="0.3">
      <c r="A149" s="40"/>
      <c r="B149" s="20" t="s">
        <v>230</v>
      </c>
      <c r="C149" s="13"/>
      <c r="D149" s="39">
        <v>0.41499999999999998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3">
      <c r="A150" s="40">
        <v>38139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48"/>
    </row>
    <row r="151" spans="1:11" x14ac:dyDescent="0.3">
      <c r="A151" s="40">
        <v>38169</v>
      </c>
      <c r="B151" s="20" t="s">
        <v>142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48">
        <v>38173</v>
      </c>
    </row>
    <row r="152" spans="1:11" x14ac:dyDescent="0.3">
      <c r="A152" s="40"/>
      <c r="B152" s="20" t="s">
        <v>165</v>
      </c>
      <c r="C152" s="13"/>
      <c r="D152" s="39">
        <v>0.75</v>
      </c>
      <c r="E152" s="34"/>
      <c r="F152" s="20"/>
      <c r="G152" s="13" t="str">
        <f>IF(ISBLANK(Table1[[#This Row],[EARNED]]),"",Table1[[#This Row],[EARNED]])</f>
        <v/>
      </c>
      <c r="H152" s="52">
        <v>0.25</v>
      </c>
      <c r="I152" s="34"/>
      <c r="J152" s="11"/>
      <c r="K152" s="48" t="s">
        <v>232</v>
      </c>
    </row>
    <row r="153" spans="1:11" x14ac:dyDescent="0.3">
      <c r="A153" s="40"/>
      <c r="B153" s="20" t="s">
        <v>231</v>
      </c>
      <c r="C153" s="13"/>
      <c r="D153" s="39">
        <v>0.59199999999999997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48"/>
    </row>
    <row r="154" spans="1:11" x14ac:dyDescent="0.3">
      <c r="A154" s="40">
        <v>38200</v>
      </c>
      <c r="B154" s="20" t="s">
        <v>142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>
        <v>1</v>
      </c>
      <c r="I154" s="34"/>
      <c r="J154" s="11"/>
      <c r="K154" s="48">
        <v>38238</v>
      </c>
    </row>
    <row r="155" spans="1:11" x14ac:dyDescent="0.3">
      <c r="A155" s="40"/>
      <c r="B155" s="20" t="s">
        <v>191</v>
      </c>
      <c r="C155" s="13"/>
      <c r="D155" s="39">
        <v>1.75</v>
      </c>
      <c r="E155" s="34"/>
      <c r="F155" s="20"/>
      <c r="G155" s="13" t="str">
        <f>IF(ISBLANK(Table1[[#This Row],[EARNED]]),"",Table1[[#This Row],[EARNED]])</f>
        <v/>
      </c>
      <c r="H155" s="39">
        <v>0.25</v>
      </c>
      <c r="I155" s="34"/>
      <c r="J155" s="11"/>
      <c r="K155" s="20" t="s">
        <v>233</v>
      </c>
    </row>
    <row r="156" spans="1:11" x14ac:dyDescent="0.3">
      <c r="A156" s="40"/>
      <c r="B156" s="20" t="s">
        <v>165</v>
      </c>
      <c r="C156" s="13"/>
      <c r="D156" s="39">
        <v>1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 t="s">
        <v>234</v>
      </c>
    </row>
    <row r="157" spans="1:11" x14ac:dyDescent="0.3">
      <c r="A157" s="40"/>
      <c r="B157" s="20" t="s">
        <v>146</v>
      </c>
      <c r="C157" s="13"/>
      <c r="D157" s="39">
        <v>0.17299999999999999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3">
      <c r="A158" s="40">
        <v>38231</v>
      </c>
      <c r="B158" s="20" t="s">
        <v>142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20" t="s">
        <v>235</v>
      </c>
    </row>
    <row r="159" spans="1:11" x14ac:dyDescent="0.3">
      <c r="A159" s="40"/>
      <c r="B159" s="20" t="s">
        <v>236</v>
      </c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>
        <v>1</v>
      </c>
      <c r="I159" s="34"/>
      <c r="J159" s="11"/>
      <c r="K159" s="20" t="s">
        <v>237</v>
      </c>
    </row>
    <row r="160" spans="1:11" x14ac:dyDescent="0.3">
      <c r="A160" s="40"/>
      <c r="B160" s="20" t="s">
        <v>238</v>
      </c>
      <c r="C160" s="13"/>
      <c r="D160" s="39">
        <v>1.1040000000000001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3">
      <c r="A161" s="40">
        <v>38261</v>
      </c>
      <c r="B161" s="20" t="s">
        <v>142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8">
        <v>37996</v>
      </c>
    </row>
    <row r="162" spans="1:11" x14ac:dyDescent="0.3">
      <c r="A162" s="40"/>
      <c r="B162" s="20" t="s">
        <v>165</v>
      </c>
      <c r="C162" s="13"/>
      <c r="D162" s="39">
        <v>0.5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239</v>
      </c>
    </row>
    <row r="163" spans="1:11" x14ac:dyDescent="0.3">
      <c r="A163" s="40"/>
      <c r="B163" s="20" t="s">
        <v>240</v>
      </c>
      <c r="C163" s="13"/>
      <c r="D163" s="39">
        <v>1.31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/>
    </row>
    <row r="164" spans="1:11" x14ac:dyDescent="0.3">
      <c r="A164" s="40">
        <v>38292</v>
      </c>
      <c r="B164" s="20" t="s">
        <v>142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>
        <v>1</v>
      </c>
      <c r="I164" s="34"/>
      <c r="J164" s="11"/>
      <c r="K164" s="48">
        <v>38028</v>
      </c>
    </row>
    <row r="165" spans="1:11" x14ac:dyDescent="0.3">
      <c r="A165" s="40"/>
      <c r="B165" s="20" t="s">
        <v>165</v>
      </c>
      <c r="C165" s="13"/>
      <c r="D165" s="39">
        <v>0.75</v>
      </c>
      <c r="E165" s="34"/>
      <c r="F165" s="20"/>
      <c r="G165" s="13" t="str">
        <f>IF(ISBLANK(Table1[[#This Row],[EARNED]]),"",Table1[[#This Row],[EARNED]])</f>
        <v/>
      </c>
      <c r="H165" s="39">
        <v>0.25</v>
      </c>
      <c r="I165" s="34"/>
      <c r="J165" s="11"/>
      <c r="K165" s="48">
        <v>38149</v>
      </c>
    </row>
    <row r="166" spans="1:11" x14ac:dyDescent="0.3">
      <c r="A166" s="40"/>
      <c r="B166" s="20" t="s">
        <v>165</v>
      </c>
      <c r="C166" s="13"/>
      <c r="D166" s="39">
        <v>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241</v>
      </c>
    </row>
    <row r="167" spans="1:11" x14ac:dyDescent="0.3">
      <c r="A167" s="40"/>
      <c r="B167" s="20" t="s">
        <v>242</v>
      </c>
      <c r="C167" s="13"/>
      <c r="D167" s="39">
        <v>1.246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3">
      <c r="A168" s="40">
        <v>38322</v>
      </c>
      <c r="B168" s="20" t="s">
        <v>142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20" t="s">
        <v>243</v>
      </c>
    </row>
    <row r="169" spans="1:11" x14ac:dyDescent="0.3">
      <c r="A169" s="40"/>
      <c r="B169" s="20" t="s">
        <v>244</v>
      </c>
      <c r="C169" s="13"/>
      <c r="D169" s="39">
        <v>0.223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3">
      <c r="A170" s="49" t="s">
        <v>138</v>
      </c>
      <c r="B170" s="20"/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3">
      <c r="A171" s="40">
        <v>38353</v>
      </c>
      <c r="B171" s="20" t="s">
        <v>147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 t="s">
        <v>556</v>
      </c>
    </row>
    <row r="172" spans="1:11" x14ac:dyDescent="0.3">
      <c r="A172" s="40"/>
      <c r="B172" s="20" t="s">
        <v>142</v>
      </c>
      <c r="C172" s="13"/>
      <c r="D172" s="39"/>
      <c r="E172" s="34"/>
      <c r="F172" s="20"/>
      <c r="G172" s="13" t="str">
        <f>IF(ISBLANK(Table1[[#This Row],[EARNED]]),"",Table1[[#This Row],[EARNED]])</f>
        <v/>
      </c>
      <c r="H172" s="39">
        <v>1</v>
      </c>
      <c r="I172" s="34"/>
      <c r="J172" s="11"/>
      <c r="K172" s="48">
        <v>38365</v>
      </c>
    </row>
    <row r="173" spans="1:11" x14ac:dyDescent="0.3">
      <c r="A173" s="40"/>
      <c r="B173" s="20" t="s">
        <v>236</v>
      </c>
      <c r="C173" s="13">
        <v>1.25</v>
      </c>
      <c r="D173" s="39">
        <v>1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245</v>
      </c>
    </row>
    <row r="174" spans="1:11" x14ac:dyDescent="0.3">
      <c r="A174" s="40"/>
      <c r="B174" s="20" t="s">
        <v>147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557</v>
      </c>
    </row>
    <row r="175" spans="1:11" x14ac:dyDescent="0.3">
      <c r="A175" s="40"/>
      <c r="B175" s="20" t="s">
        <v>147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558</v>
      </c>
    </row>
    <row r="176" spans="1:11" x14ac:dyDescent="0.3">
      <c r="A176" s="40">
        <v>38384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3">
      <c r="A177" s="40">
        <v>38412</v>
      </c>
      <c r="B177" s="20" t="s">
        <v>142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48">
        <v>38428</v>
      </c>
    </row>
    <row r="178" spans="1:11" x14ac:dyDescent="0.3">
      <c r="A178" s="40"/>
      <c r="B178" s="20" t="s">
        <v>142</v>
      </c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>
        <v>1</v>
      </c>
      <c r="I178" s="34"/>
      <c r="J178" s="11"/>
      <c r="K178" s="48">
        <v>38438</v>
      </c>
    </row>
    <row r="179" spans="1:11" x14ac:dyDescent="0.3">
      <c r="A179" s="40">
        <v>38443</v>
      </c>
      <c r="B179" s="20" t="s">
        <v>142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8">
        <v>38467</v>
      </c>
    </row>
    <row r="180" spans="1:11" x14ac:dyDescent="0.3">
      <c r="A180" s="40">
        <v>38473</v>
      </c>
      <c r="B180" s="20" t="s">
        <v>142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8">
        <v>38482</v>
      </c>
    </row>
    <row r="181" spans="1:11" x14ac:dyDescent="0.3">
      <c r="A181" s="40"/>
      <c r="B181" s="20" t="s">
        <v>142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20" t="s">
        <v>247</v>
      </c>
    </row>
    <row r="182" spans="1:11" x14ac:dyDescent="0.3">
      <c r="A182" s="40"/>
      <c r="B182" s="20" t="s">
        <v>236</v>
      </c>
      <c r="C182" s="13"/>
      <c r="D182" s="39">
        <v>1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48">
        <v>38509</v>
      </c>
    </row>
    <row r="183" spans="1:11" x14ac:dyDescent="0.3">
      <c r="A183" s="40">
        <v>38504</v>
      </c>
      <c r="B183" s="20" t="s">
        <v>117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2</v>
      </c>
      <c r="I183" s="34"/>
      <c r="J183" s="11"/>
      <c r="K183" s="20" t="s">
        <v>248</v>
      </c>
    </row>
    <row r="184" spans="1:11" x14ac:dyDescent="0.3">
      <c r="A184" s="40"/>
      <c r="B184" s="20" t="s">
        <v>165</v>
      </c>
      <c r="C184" s="13"/>
      <c r="D184" s="39">
        <v>0.5</v>
      </c>
      <c r="E184" s="34"/>
      <c r="F184" s="20"/>
      <c r="G184" s="13" t="str">
        <f>IF(ISBLANK(Table1[[#This Row],[EARNED]]),"",Table1[[#This Row],[EARNED]])</f>
        <v/>
      </c>
      <c r="H184" s="39">
        <v>0.5</v>
      </c>
      <c r="I184" s="34"/>
      <c r="J184" s="11"/>
      <c r="K184" s="20" t="s">
        <v>249</v>
      </c>
    </row>
    <row r="185" spans="1:11" x14ac:dyDescent="0.3">
      <c r="A185" s="40">
        <v>38534</v>
      </c>
      <c r="B185" s="20" t="s">
        <v>191</v>
      </c>
      <c r="C185" s="13">
        <v>1.25</v>
      </c>
      <c r="D185" s="39">
        <v>0.75</v>
      </c>
      <c r="E185" s="34"/>
      <c r="F185" s="20"/>
      <c r="G185" s="13">
        <f>IF(ISBLANK(Table1[[#This Row],[EARNED]]),"",Table1[[#This Row],[EARNED]])</f>
        <v>1.25</v>
      </c>
      <c r="H185" s="39">
        <v>1.25</v>
      </c>
      <c r="I185" s="34"/>
      <c r="J185" s="11"/>
      <c r="K185" s="20" t="s">
        <v>250</v>
      </c>
    </row>
    <row r="186" spans="1:11" x14ac:dyDescent="0.3">
      <c r="A186" s="40">
        <v>38565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3">
      <c r="A187" s="40">
        <v>38596</v>
      </c>
      <c r="B187" s="20" t="s">
        <v>142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8">
        <v>38695</v>
      </c>
    </row>
    <row r="188" spans="1:11" x14ac:dyDescent="0.3">
      <c r="A188" s="40"/>
      <c r="B188" s="20" t="s">
        <v>142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20" t="s">
        <v>251</v>
      </c>
    </row>
    <row r="189" spans="1:11" x14ac:dyDescent="0.3">
      <c r="A189" s="40">
        <v>38626</v>
      </c>
      <c r="B189" s="20" t="s">
        <v>142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20" t="s">
        <v>252</v>
      </c>
    </row>
    <row r="190" spans="1:11" x14ac:dyDescent="0.3">
      <c r="A190" s="40">
        <v>38657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3">
      <c r="A191" s="40">
        <v>38687</v>
      </c>
      <c r="B191" s="20" t="s">
        <v>142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1</v>
      </c>
      <c r="I191" s="34"/>
      <c r="J191" s="11"/>
      <c r="K191" s="48">
        <v>38607</v>
      </c>
    </row>
    <row r="192" spans="1:11" x14ac:dyDescent="0.3">
      <c r="A192" s="40"/>
      <c r="B192" s="20" t="s">
        <v>142</v>
      </c>
      <c r="C192" s="13"/>
      <c r="D192" s="39"/>
      <c r="E192" s="34"/>
      <c r="F192" s="20"/>
      <c r="G192" s="13" t="str">
        <f>IF(ISBLANK(Table1[[#This Row],[EARNED]]),"",Table1[[#This Row],[EARNED]])</f>
        <v/>
      </c>
      <c r="H192" s="39">
        <v>1</v>
      </c>
      <c r="I192" s="34"/>
      <c r="J192" s="11"/>
      <c r="K192" s="20" t="s">
        <v>253</v>
      </c>
    </row>
    <row r="193" spans="1:11" x14ac:dyDescent="0.3">
      <c r="A193" s="40"/>
      <c r="B193" s="20" t="s">
        <v>254</v>
      </c>
      <c r="C193" s="13"/>
      <c r="D193" s="39">
        <v>9.7810000000000006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3">
      <c r="A194" s="49" t="s">
        <v>137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3">
      <c r="A195" s="40">
        <v>38718</v>
      </c>
      <c r="B195" s="20" t="s">
        <v>147</v>
      </c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256</v>
      </c>
    </row>
    <row r="196" spans="1:11" x14ac:dyDescent="0.3">
      <c r="A196" s="40"/>
      <c r="B196" s="20" t="s">
        <v>117</v>
      </c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>
        <v>2</v>
      </c>
      <c r="I196" s="34"/>
      <c r="J196" s="11"/>
      <c r="K196" s="20" t="s">
        <v>255</v>
      </c>
    </row>
    <row r="197" spans="1:11" x14ac:dyDescent="0.3">
      <c r="A197" s="40"/>
      <c r="B197" s="20" t="s">
        <v>191</v>
      </c>
      <c r="C197" s="13"/>
      <c r="D197" s="39">
        <v>1.5</v>
      </c>
      <c r="E197" s="34"/>
      <c r="F197" s="20"/>
      <c r="G197" s="13" t="str">
        <f>IF(ISBLANK(Table1[[#This Row],[EARNED]]),"",Table1[[#This Row],[EARNED]])</f>
        <v/>
      </c>
      <c r="H197" s="39">
        <v>0.5</v>
      </c>
      <c r="I197" s="34"/>
      <c r="J197" s="11"/>
      <c r="K197" s="20"/>
    </row>
    <row r="198" spans="1:11" x14ac:dyDescent="0.3">
      <c r="A198" s="40"/>
      <c r="B198" s="20" t="s">
        <v>165</v>
      </c>
      <c r="C198" s="13"/>
      <c r="D198" s="39">
        <v>1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257</v>
      </c>
    </row>
    <row r="199" spans="1:11" x14ac:dyDescent="0.3">
      <c r="A199" s="40">
        <v>38749</v>
      </c>
      <c r="B199" s="20" t="s">
        <v>258</v>
      </c>
      <c r="C199" s="13">
        <v>1.25</v>
      </c>
      <c r="D199" s="39">
        <v>0.68500000000000005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40"/>
      <c r="B200" s="20" t="s">
        <v>142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1</v>
      </c>
      <c r="I200" s="34"/>
      <c r="J200" s="11"/>
      <c r="K200" s="48">
        <v>38962</v>
      </c>
    </row>
    <row r="201" spans="1:11" x14ac:dyDescent="0.3">
      <c r="A201" s="40"/>
      <c r="B201" s="20" t="s">
        <v>259</v>
      </c>
      <c r="C201" s="13"/>
      <c r="D201" s="39">
        <v>0.56899999999999995</v>
      </c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/>
    </row>
    <row r="202" spans="1:11" x14ac:dyDescent="0.3">
      <c r="A202" s="40">
        <v>38777</v>
      </c>
      <c r="B202" s="20" t="s">
        <v>260</v>
      </c>
      <c r="C202" s="13">
        <v>1.25</v>
      </c>
      <c r="D202" s="39">
        <v>2.552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 t="s">
        <v>261</v>
      </c>
    </row>
    <row r="203" spans="1:11" x14ac:dyDescent="0.3">
      <c r="A203" s="40"/>
      <c r="B203" s="20" t="s">
        <v>147</v>
      </c>
      <c r="C203" s="13"/>
      <c r="D203" s="39"/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262</v>
      </c>
    </row>
    <row r="204" spans="1:11" x14ac:dyDescent="0.3">
      <c r="A204" s="40"/>
      <c r="B204" s="20" t="s">
        <v>142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8" t="s">
        <v>264</v>
      </c>
    </row>
    <row r="205" spans="1:11" x14ac:dyDescent="0.3">
      <c r="A205" s="40"/>
      <c r="B205" s="20" t="s">
        <v>236</v>
      </c>
      <c r="C205" s="13"/>
      <c r="D205" s="39">
        <v>1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 t="s">
        <v>265</v>
      </c>
    </row>
    <row r="206" spans="1:11" x14ac:dyDescent="0.3">
      <c r="A206" s="40"/>
      <c r="B206" s="20" t="s">
        <v>147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266</v>
      </c>
    </row>
    <row r="207" spans="1:11" x14ac:dyDescent="0.3">
      <c r="A207" s="40">
        <v>38808</v>
      </c>
      <c r="B207" s="20" t="s">
        <v>142</v>
      </c>
      <c r="C207" s="13">
        <v>1.25</v>
      </c>
      <c r="D207" s="39">
        <v>1</v>
      </c>
      <c r="E207" s="34"/>
      <c r="F207" s="20"/>
      <c r="G207" s="13">
        <f>IF(ISBLANK(Table1[[#This Row],[EARNED]]),"",Table1[[#This Row],[EARNED]])</f>
        <v>1.25</v>
      </c>
      <c r="H207" s="39">
        <v>1</v>
      </c>
      <c r="I207" s="34"/>
      <c r="J207" s="11"/>
      <c r="K207" s="48">
        <v>38810</v>
      </c>
    </row>
    <row r="208" spans="1:11" x14ac:dyDescent="0.3">
      <c r="A208" s="40"/>
      <c r="B208" s="20" t="s">
        <v>142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>
        <v>1</v>
      </c>
      <c r="I208" s="34"/>
      <c r="J208" s="11"/>
      <c r="K208" s="48" t="s">
        <v>267</v>
      </c>
    </row>
    <row r="209" spans="1:11" x14ac:dyDescent="0.3">
      <c r="A209" s="40"/>
      <c r="B209" s="20" t="s">
        <v>142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>
        <v>1</v>
      </c>
      <c r="I209" s="34"/>
      <c r="J209" s="11"/>
      <c r="K209" s="48" t="s">
        <v>268</v>
      </c>
    </row>
    <row r="210" spans="1:11" x14ac:dyDescent="0.3">
      <c r="A210" s="40"/>
      <c r="B210" s="20" t="s">
        <v>269</v>
      </c>
      <c r="C210" s="13"/>
      <c r="D210" s="39">
        <v>0.84399999999999997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48"/>
    </row>
    <row r="211" spans="1:11" x14ac:dyDescent="0.3">
      <c r="A211" s="40">
        <v>38838</v>
      </c>
      <c r="B211" s="20" t="s">
        <v>142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48">
        <v>38812</v>
      </c>
    </row>
    <row r="212" spans="1:11" x14ac:dyDescent="0.3">
      <c r="A212" s="40"/>
      <c r="B212" s="20" t="s">
        <v>270</v>
      </c>
      <c r="C212" s="13"/>
      <c r="D212" s="39">
        <v>0.64600000000000002</v>
      </c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48"/>
    </row>
    <row r="213" spans="1:11" x14ac:dyDescent="0.3">
      <c r="A213" s="40"/>
      <c r="B213" s="20" t="s">
        <v>147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48" t="s">
        <v>271</v>
      </c>
    </row>
    <row r="214" spans="1:11" x14ac:dyDescent="0.3">
      <c r="A214" s="40">
        <v>38869</v>
      </c>
      <c r="B214" s="20" t="s">
        <v>272</v>
      </c>
      <c r="C214" s="13">
        <v>1.25</v>
      </c>
      <c r="D214" s="39">
        <v>1.752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3">
      <c r="A215" s="40">
        <v>38899</v>
      </c>
      <c r="B215" s="20" t="s">
        <v>117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2</v>
      </c>
      <c r="I215" s="34"/>
      <c r="J215" s="11"/>
      <c r="K215" s="20" t="s">
        <v>274</v>
      </c>
    </row>
    <row r="216" spans="1:11" x14ac:dyDescent="0.3">
      <c r="A216" s="40"/>
      <c r="B216" s="20" t="s">
        <v>273</v>
      </c>
      <c r="C216" s="13"/>
      <c r="D216" s="39">
        <v>0.44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3">
      <c r="A217" s="40">
        <v>38930</v>
      </c>
      <c r="B217" s="20" t="s">
        <v>142</v>
      </c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>
        <v>1</v>
      </c>
      <c r="I217" s="34"/>
      <c r="J217" s="11"/>
      <c r="K217" s="20" t="s">
        <v>275</v>
      </c>
    </row>
    <row r="218" spans="1:11" x14ac:dyDescent="0.3">
      <c r="A218" s="40"/>
      <c r="B218" s="20" t="s">
        <v>276</v>
      </c>
      <c r="C218" s="13"/>
      <c r="D218" s="39">
        <v>1.292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3">
      <c r="A219" s="40">
        <v>38961</v>
      </c>
      <c r="B219" s="20" t="s">
        <v>142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20" t="s">
        <v>277</v>
      </c>
    </row>
    <row r="220" spans="1:11" x14ac:dyDescent="0.3">
      <c r="A220" s="40"/>
      <c r="B220" s="20" t="s">
        <v>560</v>
      </c>
      <c r="C220" s="13"/>
      <c r="D220" s="39">
        <v>0.29399999999999998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3">
      <c r="A221" s="40">
        <v>38991</v>
      </c>
      <c r="B221" s="20" t="s">
        <v>279</v>
      </c>
      <c r="C221" s="13">
        <v>1.25</v>
      </c>
      <c r="D221" s="39">
        <v>0.76400000000000001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0">
        <v>39022</v>
      </c>
      <c r="B222" s="20" t="s">
        <v>142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1</v>
      </c>
      <c r="I222" s="34"/>
      <c r="J222" s="11"/>
      <c r="K222" s="20" t="s">
        <v>281</v>
      </c>
    </row>
    <row r="223" spans="1:11" x14ac:dyDescent="0.3">
      <c r="A223" s="40"/>
      <c r="B223" s="20" t="s">
        <v>142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1</v>
      </c>
      <c r="I223" s="34"/>
      <c r="J223" s="11"/>
      <c r="K223" s="20" t="s">
        <v>280</v>
      </c>
    </row>
    <row r="224" spans="1:11" x14ac:dyDescent="0.3">
      <c r="A224" s="40"/>
      <c r="B224" s="20" t="s">
        <v>278</v>
      </c>
      <c r="C224" s="13"/>
      <c r="D224" s="39">
        <v>0.71</v>
      </c>
      <c r="E224" s="34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39052</v>
      </c>
      <c r="B225" s="20" t="s">
        <v>142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8">
        <v>39033</v>
      </c>
    </row>
    <row r="226" spans="1:11" x14ac:dyDescent="0.3">
      <c r="A226" s="40"/>
      <c r="B226" s="20" t="s">
        <v>282</v>
      </c>
      <c r="C226" s="13"/>
      <c r="D226" s="39">
        <v>0.61899999999999999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48"/>
    </row>
    <row r="227" spans="1:11" x14ac:dyDescent="0.3">
      <c r="A227" s="49" t="s">
        <v>136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3">
      <c r="A228" s="40">
        <v>39083</v>
      </c>
      <c r="B228" s="20" t="s">
        <v>283</v>
      </c>
      <c r="C228" s="13">
        <v>1.25</v>
      </c>
      <c r="D228" s="39">
        <v>0.45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40"/>
      <c r="B229" s="20" t="s">
        <v>142</v>
      </c>
      <c r="C229" s="13"/>
      <c r="D229" s="39"/>
      <c r="E229" s="34"/>
      <c r="F229" s="20"/>
      <c r="G229" s="13" t="str">
        <f>IF(ISBLANK(Table1[[#This Row],[EARNED]]),"",Table1[[#This Row],[EARNED]])</f>
        <v/>
      </c>
      <c r="H229" s="39">
        <v>1</v>
      </c>
      <c r="I229" s="34"/>
      <c r="J229" s="11"/>
      <c r="K229" s="48">
        <v>39091</v>
      </c>
    </row>
    <row r="230" spans="1:11" x14ac:dyDescent="0.3">
      <c r="A230" s="40"/>
      <c r="B230" s="20" t="s">
        <v>548</v>
      </c>
      <c r="C230" s="13"/>
      <c r="D230" s="39">
        <v>1.75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48" t="s">
        <v>284</v>
      </c>
    </row>
    <row r="231" spans="1:11" x14ac:dyDescent="0.3">
      <c r="A231" s="40"/>
      <c r="B231" s="20" t="s">
        <v>117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2</v>
      </c>
      <c r="I231" s="34"/>
      <c r="J231" s="11"/>
      <c r="K231" s="48" t="s">
        <v>285</v>
      </c>
    </row>
    <row r="232" spans="1:11" x14ac:dyDescent="0.3">
      <c r="A232" s="40">
        <v>39114</v>
      </c>
      <c r="B232" s="20" t="s">
        <v>147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 t="s">
        <v>286</v>
      </c>
    </row>
    <row r="233" spans="1:11" x14ac:dyDescent="0.3">
      <c r="A233" s="40"/>
      <c r="B233" s="20" t="s">
        <v>142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>
        <v>1</v>
      </c>
      <c r="I233" s="34"/>
      <c r="J233" s="11"/>
      <c r="K233" s="20" t="s">
        <v>287</v>
      </c>
    </row>
    <row r="234" spans="1:11" x14ac:dyDescent="0.3">
      <c r="A234" s="40"/>
      <c r="B234" s="20" t="s">
        <v>142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>
        <v>1</v>
      </c>
      <c r="I234" s="34"/>
      <c r="J234" s="11"/>
      <c r="K234" s="20"/>
    </row>
    <row r="235" spans="1:11" x14ac:dyDescent="0.3">
      <c r="A235" s="40"/>
      <c r="B235" s="20" t="s">
        <v>288</v>
      </c>
      <c r="C235" s="13"/>
      <c r="D235" s="39">
        <v>0.13300000000000001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3">
      <c r="A236" s="40">
        <v>39142</v>
      </c>
      <c r="B236" s="20" t="s">
        <v>142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20" t="s">
        <v>289</v>
      </c>
    </row>
    <row r="237" spans="1:11" x14ac:dyDescent="0.3">
      <c r="A237" s="40"/>
      <c r="B237" s="20" t="s">
        <v>147</v>
      </c>
      <c r="C237" s="13"/>
      <c r="D237" s="39"/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3">
      <c r="A238" s="40"/>
      <c r="B238" s="20" t="s">
        <v>147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 t="s">
        <v>290</v>
      </c>
    </row>
    <row r="239" spans="1:11" x14ac:dyDescent="0.3">
      <c r="A239" s="40"/>
      <c r="B239" s="20" t="s">
        <v>549</v>
      </c>
      <c r="C239" s="13"/>
      <c r="D239" s="39">
        <v>1.117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3">
      <c r="A240" s="40">
        <v>39173</v>
      </c>
      <c r="B240" s="20" t="s">
        <v>191</v>
      </c>
      <c r="C240" s="13">
        <v>1.25</v>
      </c>
      <c r="D240" s="39">
        <v>0.25</v>
      </c>
      <c r="E240" s="34"/>
      <c r="F240" s="20"/>
      <c r="G240" s="13">
        <f>IF(ISBLANK(Table1[[#This Row],[EARNED]]),"",Table1[[#This Row],[EARNED]])</f>
        <v>1.25</v>
      </c>
      <c r="H240" s="39">
        <v>1.75</v>
      </c>
      <c r="I240" s="34"/>
      <c r="J240" s="11"/>
      <c r="K240" s="20" t="s">
        <v>291</v>
      </c>
    </row>
    <row r="241" spans="1:11" x14ac:dyDescent="0.3">
      <c r="A241" s="40"/>
      <c r="B241" s="20" t="s">
        <v>292</v>
      </c>
      <c r="C241" s="13"/>
      <c r="D241" s="39">
        <v>0.20599999999999999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3">
      <c r="A242" s="40"/>
      <c r="B242" s="20" t="s">
        <v>142</v>
      </c>
      <c r="C242" s="13"/>
      <c r="D242" s="39"/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3">
      <c r="A243" s="40">
        <v>39203</v>
      </c>
      <c r="B243" s="20" t="s">
        <v>142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1</v>
      </c>
      <c r="I243" s="34"/>
      <c r="J243" s="11"/>
      <c r="K243" s="20" t="s">
        <v>294</v>
      </c>
    </row>
    <row r="244" spans="1:11" x14ac:dyDescent="0.3">
      <c r="A244" s="40"/>
      <c r="B244" s="20" t="s">
        <v>293</v>
      </c>
      <c r="C244" s="13"/>
      <c r="D244" s="39">
        <v>0.21199999999999999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3">
      <c r="A245" s="40"/>
      <c r="B245" s="20" t="s">
        <v>236</v>
      </c>
      <c r="C245" s="13"/>
      <c r="D245" s="39">
        <v>1</v>
      </c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48">
        <v>39237</v>
      </c>
    </row>
    <row r="246" spans="1:11" x14ac:dyDescent="0.3">
      <c r="A246" s="40">
        <v>39234</v>
      </c>
      <c r="B246" s="20" t="s">
        <v>117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2</v>
      </c>
      <c r="I246" s="34"/>
      <c r="J246" s="11"/>
      <c r="K246" s="20" t="s">
        <v>296</v>
      </c>
    </row>
    <row r="247" spans="1:11" x14ac:dyDescent="0.3">
      <c r="A247" s="40"/>
      <c r="B247" s="20" t="s">
        <v>142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8">
        <v>39245</v>
      </c>
    </row>
    <row r="248" spans="1:11" x14ac:dyDescent="0.3">
      <c r="A248" s="40"/>
      <c r="B248" s="20" t="s">
        <v>295</v>
      </c>
      <c r="C248" s="13"/>
      <c r="D248" s="39">
        <v>2.7E-2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3">
      <c r="A249" s="40">
        <v>39264</v>
      </c>
      <c r="B249" s="20" t="s">
        <v>142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1</v>
      </c>
      <c r="I249" s="34"/>
      <c r="J249" s="11"/>
      <c r="K249" s="48">
        <v>39332</v>
      </c>
    </row>
    <row r="250" spans="1:11" x14ac:dyDescent="0.3">
      <c r="A250" s="40"/>
      <c r="B250" s="20" t="s">
        <v>216</v>
      </c>
      <c r="C250" s="13"/>
      <c r="D250" s="39">
        <v>3.75</v>
      </c>
      <c r="E250" s="34"/>
      <c r="F250" s="20"/>
      <c r="G250" s="13" t="str">
        <f>IF(ISBLANK(Table1[[#This Row],[EARNED]]),"",Table1[[#This Row],[EARNED]])</f>
        <v/>
      </c>
      <c r="H250" s="39">
        <v>0.25</v>
      </c>
      <c r="I250" s="34"/>
      <c r="J250" s="11"/>
      <c r="K250" s="48" t="s">
        <v>297</v>
      </c>
    </row>
    <row r="251" spans="1:11" x14ac:dyDescent="0.3">
      <c r="A251" s="40">
        <v>39295</v>
      </c>
      <c r="B251" s="20" t="s">
        <v>142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8">
        <v>39302</v>
      </c>
    </row>
    <row r="252" spans="1:11" x14ac:dyDescent="0.3">
      <c r="A252" s="40"/>
      <c r="B252" s="20" t="s">
        <v>509</v>
      </c>
      <c r="C252" s="13"/>
      <c r="D252" s="39">
        <v>0.115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48"/>
    </row>
    <row r="253" spans="1:11" x14ac:dyDescent="0.3">
      <c r="A253" s="40">
        <v>39326</v>
      </c>
      <c r="B253" s="20" t="s">
        <v>298</v>
      </c>
      <c r="C253" s="13">
        <v>1.25</v>
      </c>
      <c r="D253" s="39">
        <v>1.5</v>
      </c>
      <c r="E253" s="34"/>
      <c r="F253" s="20"/>
      <c r="G253" s="13">
        <f>IF(ISBLANK(Table1[[#This Row],[EARNED]]),"",Table1[[#This Row],[EARNED]])</f>
        <v>1.25</v>
      </c>
      <c r="H253" s="39">
        <v>1.5</v>
      </c>
      <c r="I253" s="34"/>
      <c r="J253" s="11"/>
      <c r="K253" s="20"/>
    </row>
    <row r="254" spans="1:11" x14ac:dyDescent="0.3">
      <c r="A254" s="40"/>
      <c r="B254" s="20" t="s">
        <v>162</v>
      </c>
      <c r="C254" s="13"/>
      <c r="D254" s="39">
        <v>0.5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3">
      <c r="A255" s="40"/>
      <c r="B255" s="20" t="s">
        <v>299</v>
      </c>
      <c r="C255" s="13"/>
      <c r="D255" s="39">
        <v>0.14399999999999999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3">
      <c r="A256" s="40"/>
      <c r="B256" s="20" t="s">
        <v>300</v>
      </c>
      <c r="C256" s="13"/>
      <c r="D256" s="39">
        <v>0.5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3">
      <c r="A257" s="40">
        <v>39356</v>
      </c>
      <c r="B257" s="20" t="s">
        <v>142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1</v>
      </c>
      <c r="I257" s="34"/>
      <c r="J257" s="11"/>
      <c r="K257" s="48">
        <v>39092</v>
      </c>
    </row>
    <row r="258" spans="1:11" x14ac:dyDescent="0.3">
      <c r="A258" s="40"/>
      <c r="B258" s="20" t="s">
        <v>301</v>
      </c>
      <c r="C258" s="13"/>
      <c r="D258" s="39">
        <v>6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 t="s">
        <v>561</v>
      </c>
    </row>
    <row r="259" spans="1:11" x14ac:dyDescent="0.3">
      <c r="A259" s="40"/>
      <c r="B259" s="20" t="s">
        <v>142</v>
      </c>
      <c r="C259" s="13"/>
      <c r="D259" s="39"/>
      <c r="E259" s="34"/>
      <c r="F259" s="20"/>
      <c r="G259" s="13" t="str">
        <f>IF(ISBLANK(Table1[[#This Row],[EARNED]]),"",Table1[[#This Row],[EARNED]])</f>
        <v/>
      </c>
      <c r="H259" s="39">
        <v>1</v>
      </c>
      <c r="I259" s="34"/>
      <c r="J259" s="11"/>
      <c r="K259" s="20" t="s">
        <v>304</v>
      </c>
    </row>
    <row r="260" spans="1:11" x14ac:dyDescent="0.3">
      <c r="A260" s="40"/>
      <c r="B260" s="20" t="s">
        <v>302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0.5</v>
      </c>
      <c r="I260" s="34"/>
      <c r="J260" s="11"/>
      <c r="K260" s="20"/>
    </row>
    <row r="261" spans="1:11" x14ac:dyDescent="0.3">
      <c r="A261" s="40"/>
      <c r="B261" s="20" t="s">
        <v>303</v>
      </c>
      <c r="C261" s="13"/>
      <c r="D261" s="39">
        <v>0.5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3">
      <c r="A262" s="40"/>
      <c r="B262" s="20" t="s">
        <v>273</v>
      </c>
      <c r="C262" s="13"/>
      <c r="D262" s="39">
        <v>0.44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3">
      <c r="A263" s="40"/>
      <c r="B263" s="20" t="s">
        <v>300</v>
      </c>
      <c r="C263" s="13"/>
      <c r="D263" s="39">
        <v>0.5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3">
      <c r="A264" s="40">
        <v>39387</v>
      </c>
      <c r="B264" s="20" t="s">
        <v>142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20" t="s">
        <v>305</v>
      </c>
    </row>
    <row r="265" spans="1:11" x14ac:dyDescent="0.3">
      <c r="A265" s="40"/>
      <c r="B265" s="20" t="s">
        <v>165</v>
      </c>
      <c r="C265" s="13"/>
      <c r="D265" s="39">
        <v>1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 t="s">
        <v>306</v>
      </c>
    </row>
    <row r="266" spans="1:11" x14ac:dyDescent="0.3">
      <c r="A266" s="40"/>
      <c r="B266" s="20" t="s">
        <v>191</v>
      </c>
      <c r="C266" s="13"/>
      <c r="D266" s="39">
        <v>2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 t="s">
        <v>307</v>
      </c>
    </row>
    <row r="267" spans="1:11" x14ac:dyDescent="0.3">
      <c r="A267" s="40"/>
      <c r="B267" s="20" t="s">
        <v>308</v>
      </c>
      <c r="C267" s="13"/>
      <c r="D267" s="39">
        <v>0.252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3">
      <c r="A268" s="40">
        <v>39417</v>
      </c>
      <c r="B268" s="20" t="s">
        <v>142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8">
        <v>39422</v>
      </c>
    </row>
    <row r="269" spans="1:11" x14ac:dyDescent="0.3">
      <c r="A269" s="40"/>
      <c r="B269" s="20" t="s">
        <v>562</v>
      </c>
      <c r="C269" s="13"/>
      <c r="D269" s="39">
        <v>0.623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3">
      <c r="A270" s="40"/>
      <c r="B270" s="20" t="s">
        <v>142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48">
        <v>39808</v>
      </c>
    </row>
    <row r="271" spans="1:11" x14ac:dyDescent="0.3">
      <c r="A271" s="40"/>
      <c r="B271" s="20" t="s">
        <v>236</v>
      </c>
      <c r="C271" s="13"/>
      <c r="D271" s="39"/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48">
        <v>39454</v>
      </c>
    </row>
    <row r="272" spans="1:11" x14ac:dyDescent="0.3">
      <c r="A272" s="49" t="s">
        <v>135</v>
      </c>
      <c r="B272" s="20"/>
      <c r="C272" s="13"/>
      <c r="D272" s="39"/>
      <c r="E272" s="34" t="s">
        <v>32</v>
      </c>
      <c r="F272" s="20"/>
      <c r="G272" s="13" t="str">
        <f>IF(ISBLANK(Table1[[#This Row],[EARNED]]),"",Table1[[#This Row],[EARNED]])</f>
        <v/>
      </c>
      <c r="H272" s="39"/>
      <c r="I272" s="34" t="s">
        <v>32</v>
      </c>
      <c r="J272" s="11"/>
      <c r="K272" s="20"/>
    </row>
    <row r="273" spans="1:11" x14ac:dyDescent="0.3">
      <c r="A273" s="40">
        <v>39448</v>
      </c>
      <c r="B273" s="20" t="s">
        <v>165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48">
        <v>39449</v>
      </c>
    </row>
    <row r="274" spans="1:11" x14ac:dyDescent="0.3">
      <c r="A274" s="40"/>
      <c r="B274" s="20" t="s">
        <v>309</v>
      </c>
      <c r="C274" s="13"/>
      <c r="D274" s="39">
        <v>3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48" t="s">
        <v>311</v>
      </c>
    </row>
    <row r="275" spans="1:11" x14ac:dyDescent="0.3">
      <c r="A275" s="40"/>
      <c r="B275" s="20" t="s">
        <v>142</v>
      </c>
      <c r="C275" s="13"/>
      <c r="D275" s="39"/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48" t="s">
        <v>310</v>
      </c>
    </row>
    <row r="276" spans="1:11" x14ac:dyDescent="0.3">
      <c r="A276" s="40"/>
      <c r="B276" s="20" t="s">
        <v>312</v>
      </c>
      <c r="C276" s="13"/>
      <c r="D276" s="39">
        <v>0.40799999999999997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48"/>
    </row>
    <row r="277" spans="1:11" x14ac:dyDescent="0.3">
      <c r="A277" s="40"/>
      <c r="B277" s="20" t="s">
        <v>313</v>
      </c>
      <c r="C277" s="13"/>
      <c r="D277" s="39">
        <v>1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8"/>
    </row>
    <row r="278" spans="1:11" x14ac:dyDescent="0.3">
      <c r="A278" s="40">
        <v>39479</v>
      </c>
      <c r="B278" s="20" t="s">
        <v>142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48">
        <v>39601</v>
      </c>
    </row>
    <row r="279" spans="1:11" x14ac:dyDescent="0.3">
      <c r="A279" s="40"/>
      <c r="B279" s="20" t="s">
        <v>165</v>
      </c>
      <c r="C279" s="13"/>
      <c r="D279" s="39">
        <v>0.75</v>
      </c>
      <c r="E279" s="34"/>
      <c r="F279" s="20"/>
      <c r="G279" s="13" t="str">
        <f>IF(ISBLANK(Table1[[#This Row],[EARNED]]),"",Table1[[#This Row],[EARNED]])</f>
        <v/>
      </c>
      <c r="H279" s="39">
        <v>0.25</v>
      </c>
      <c r="I279" s="34"/>
      <c r="J279" s="11"/>
      <c r="K279" s="48"/>
    </row>
    <row r="280" spans="1:11" x14ac:dyDescent="0.3">
      <c r="A280" s="40"/>
      <c r="B280" s="20" t="s">
        <v>314</v>
      </c>
      <c r="C280" s="13"/>
      <c r="D280" s="39">
        <v>0.39400000000000002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48"/>
    </row>
    <row r="281" spans="1:11" x14ac:dyDescent="0.3">
      <c r="A281" s="40"/>
      <c r="B281" s="20" t="s">
        <v>315</v>
      </c>
      <c r="C281" s="13"/>
      <c r="D281" s="39">
        <v>0.625</v>
      </c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48"/>
    </row>
    <row r="282" spans="1:11" x14ac:dyDescent="0.3">
      <c r="A282" s="40">
        <v>39508</v>
      </c>
      <c r="B282" s="20" t="s">
        <v>117</v>
      </c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>
        <v>2</v>
      </c>
      <c r="I282" s="34"/>
      <c r="J282" s="11"/>
      <c r="K282" s="20" t="s">
        <v>316</v>
      </c>
    </row>
    <row r="283" spans="1:11" x14ac:dyDescent="0.3">
      <c r="A283" s="40"/>
      <c r="B283" s="20" t="s">
        <v>317</v>
      </c>
      <c r="C283" s="13"/>
      <c r="D283" s="39">
        <v>0.42499999999999999</v>
      </c>
      <c r="E283" s="34"/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3">
      <c r="A284" s="40"/>
      <c r="B284" s="20" t="s">
        <v>318</v>
      </c>
      <c r="C284" s="13"/>
      <c r="D284" s="39">
        <v>1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20"/>
    </row>
    <row r="285" spans="1:11" x14ac:dyDescent="0.3">
      <c r="A285" s="40">
        <v>39539</v>
      </c>
      <c r="B285" s="20" t="s">
        <v>142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319</v>
      </c>
    </row>
    <row r="286" spans="1:11" x14ac:dyDescent="0.3">
      <c r="A286" s="40"/>
      <c r="B286" s="20" t="s">
        <v>320</v>
      </c>
      <c r="C286" s="13"/>
      <c r="D286" s="39">
        <v>1.75</v>
      </c>
      <c r="E286" s="34"/>
      <c r="F286" s="20"/>
      <c r="G286" s="13" t="str">
        <f>IF(ISBLANK(Table1[[#This Row],[EARNED]]),"",Table1[[#This Row],[EARNED]])</f>
        <v/>
      </c>
      <c r="H286" s="39">
        <v>0.25</v>
      </c>
      <c r="I286" s="34"/>
      <c r="J286" s="11"/>
      <c r="K286" s="20" t="s">
        <v>321</v>
      </c>
    </row>
    <row r="287" spans="1:11" x14ac:dyDescent="0.3">
      <c r="A287" s="40"/>
      <c r="B287" s="20" t="s">
        <v>322</v>
      </c>
      <c r="C287" s="13"/>
      <c r="D287" s="39">
        <v>0.38500000000000001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3">
      <c r="A288" s="40"/>
      <c r="B288" s="20" t="s">
        <v>323</v>
      </c>
      <c r="C288" s="13"/>
      <c r="D288" s="39">
        <v>0.63500000000000001</v>
      </c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/>
    </row>
    <row r="289" spans="1:11" x14ac:dyDescent="0.3">
      <c r="A289" s="40">
        <v>39569</v>
      </c>
      <c r="B289" s="20" t="s">
        <v>142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20"/>
    </row>
    <row r="290" spans="1:11" x14ac:dyDescent="0.3">
      <c r="A290" s="40"/>
      <c r="B290" s="20" t="s">
        <v>324</v>
      </c>
      <c r="C290" s="13"/>
      <c r="D290" s="39">
        <v>0.39200000000000002</v>
      </c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20"/>
    </row>
    <row r="291" spans="1:11" x14ac:dyDescent="0.3">
      <c r="A291" s="40"/>
      <c r="B291" s="20" t="s">
        <v>325</v>
      </c>
      <c r="C291" s="13"/>
      <c r="D291" s="39">
        <v>1.625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3">
      <c r="A292" s="40">
        <v>39600</v>
      </c>
      <c r="B292" s="20" t="s">
        <v>142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48">
        <v>39574</v>
      </c>
    </row>
    <row r="293" spans="1:11" x14ac:dyDescent="0.3">
      <c r="A293" s="40"/>
      <c r="B293" s="20" t="s">
        <v>165</v>
      </c>
      <c r="C293" s="13"/>
      <c r="D293" s="39">
        <v>0.5</v>
      </c>
      <c r="E293" s="34"/>
      <c r="F293" s="20"/>
      <c r="G293" s="13" t="str">
        <f>IF(ISBLANK(Table1[[#This Row],[EARNED]]),"",Table1[[#This Row],[EARNED]])</f>
        <v/>
      </c>
      <c r="H293" s="39">
        <v>0.5</v>
      </c>
      <c r="I293" s="34"/>
      <c r="J293" s="11"/>
      <c r="K293" s="48">
        <v>39727</v>
      </c>
    </row>
    <row r="294" spans="1:11" x14ac:dyDescent="0.3">
      <c r="A294" s="40"/>
      <c r="B294" s="20" t="s">
        <v>326</v>
      </c>
      <c r="C294" s="13"/>
      <c r="D294" s="39">
        <v>0.42899999999999999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48"/>
    </row>
    <row r="295" spans="1:11" x14ac:dyDescent="0.3">
      <c r="A295" s="40"/>
      <c r="B295" s="20" t="s">
        <v>325</v>
      </c>
      <c r="C295" s="13"/>
      <c r="D295" s="39">
        <v>1.625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48"/>
    </row>
    <row r="296" spans="1:11" x14ac:dyDescent="0.3">
      <c r="A296" s="40">
        <v>39630</v>
      </c>
      <c r="B296" s="20" t="s">
        <v>142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>
        <v>1</v>
      </c>
      <c r="I296" s="34"/>
      <c r="J296" s="11"/>
      <c r="K296" s="48">
        <v>39545</v>
      </c>
    </row>
    <row r="297" spans="1:11" x14ac:dyDescent="0.3">
      <c r="A297" s="40"/>
      <c r="B297" s="20" t="s">
        <v>191</v>
      </c>
      <c r="C297" s="13"/>
      <c r="D297" s="39">
        <v>1.75</v>
      </c>
      <c r="E297" s="34"/>
      <c r="F297" s="20"/>
      <c r="G297" s="13" t="str">
        <f>IF(ISBLANK(Table1[[#This Row],[EARNED]]),"",Table1[[#This Row],[EARNED]])</f>
        <v/>
      </c>
      <c r="H297" s="39">
        <v>0.25</v>
      </c>
      <c r="I297" s="34"/>
      <c r="J297" s="11"/>
      <c r="K297" s="48" t="s">
        <v>327</v>
      </c>
    </row>
    <row r="298" spans="1:11" x14ac:dyDescent="0.3">
      <c r="A298" s="40"/>
      <c r="B298" s="20" t="s">
        <v>177</v>
      </c>
      <c r="C298" s="13"/>
      <c r="D298" s="39">
        <v>0.54800000000000004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48"/>
    </row>
    <row r="299" spans="1:11" x14ac:dyDescent="0.3">
      <c r="A299" s="40">
        <v>39661</v>
      </c>
      <c r="B299" s="20" t="s">
        <v>191</v>
      </c>
      <c r="C299" s="13">
        <v>1.25</v>
      </c>
      <c r="D299" s="39">
        <v>0.75</v>
      </c>
      <c r="E299" s="34"/>
      <c r="F299" s="20"/>
      <c r="G299" s="13">
        <f>IF(ISBLANK(Table1[[#This Row],[EARNED]]),"",Table1[[#This Row],[EARNED]])</f>
        <v>1.25</v>
      </c>
      <c r="H299" s="39">
        <v>1.25</v>
      </c>
      <c r="I299" s="34"/>
      <c r="J299" s="11"/>
      <c r="K299" s="20" t="s">
        <v>328</v>
      </c>
    </row>
    <row r="300" spans="1:11" x14ac:dyDescent="0.3">
      <c r="A300" s="40"/>
      <c r="B300" s="20" t="s">
        <v>325</v>
      </c>
      <c r="C300" s="13"/>
      <c r="D300" s="39">
        <v>1.625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3">
      <c r="A301" s="40"/>
      <c r="B301" s="20" t="s">
        <v>329</v>
      </c>
      <c r="C301" s="13"/>
      <c r="D301" s="39">
        <v>0.50800000000000001</v>
      </c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48">
        <v>39516</v>
      </c>
    </row>
    <row r="302" spans="1:11" x14ac:dyDescent="0.3">
      <c r="A302" s="40">
        <v>39692</v>
      </c>
      <c r="B302" s="20" t="s">
        <v>142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3">
      <c r="A303" s="40"/>
      <c r="B303" s="20" t="s">
        <v>330</v>
      </c>
      <c r="C303" s="13"/>
      <c r="D303" s="39">
        <v>0.75</v>
      </c>
      <c r="E303" s="34"/>
      <c r="F303" s="20"/>
      <c r="G303" s="13" t="str">
        <f>IF(ISBLANK(Table1[[#This Row],[EARNED]]),"",Table1[[#This Row],[EARNED]])</f>
        <v/>
      </c>
      <c r="H303" s="39">
        <v>0.25</v>
      </c>
      <c r="I303" s="34"/>
      <c r="J303" s="11"/>
      <c r="K303" s="48">
        <v>39791</v>
      </c>
    </row>
    <row r="304" spans="1:11" x14ac:dyDescent="0.3">
      <c r="A304" s="40"/>
      <c r="B304" s="20" t="s">
        <v>165</v>
      </c>
      <c r="C304" s="13"/>
      <c r="D304" s="39">
        <v>1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48" t="s">
        <v>331</v>
      </c>
    </row>
    <row r="305" spans="1:11" x14ac:dyDescent="0.3">
      <c r="A305" s="40"/>
      <c r="B305" s="20" t="s">
        <v>332</v>
      </c>
      <c r="C305" s="13"/>
      <c r="D305" s="39">
        <v>0.49399999999999999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48"/>
    </row>
    <row r="306" spans="1:11" x14ac:dyDescent="0.3">
      <c r="A306" s="40"/>
      <c r="B306" s="20" t="s">
        <v>323</v>
      </c>
      <c r="C306" s="13"/>
      <c r="D306" s="39">
        <v>0.625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48"/>
    </row>
    <row r="307" spans="1:11" x14ac:dyDescent="0.3">
      <c r="A307" s="40">
        <v>39722</v>
      </c>
      <c r="B307" s="20" t="s">
        <v>191</v>
      </c>
      <c r="C307" s="13">
        <v>1.25</v>
      </c>
      <c r="D307" s="39">
        <v>0.75</v>
      </c>
      <c r="E307" s="34"/>
      <c r="F307" s="20"/>
      <c r="G307" s="13">
        <f>IF(ISBLANK(Table1[[#This Row],[EARNED]]),"",Table1[[#This Row],[EARNED]])</f>
        <v>1.25</v>
      </c>
      <c r="H307" s="39">
        <v>1.25</v>
      </c>
      <c r="I307" s="34"/>
      <c r="J307" s="11"/>
      <c r="K307" s="20" t="s">
        <v>563</v>
      </c>
    </row>
    <row r="308" spans="1:11" x14ac:dyDescent="0.3">
      <c r="A308" s="40"/>
      <c r="B308" s="20" t="s">
        <v>165</v>
      </c>
      <c r="C308" s="13"/>
      <c r="D308" s="39">
        <v>1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48">
        <v>39731</v>
      </c>
    </row>
    <row r="309" spans="1:11" x14ac:dyDescent="0.3">
      <c r="A309" s="40"/>
      <c r="B309" s="20" t="s">
        <v>170</v>
      </c>
      <c r="C309" s="13"/>
      <c r="D309" s="39">
        <v>0.55000000000000004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48"/>
    </row>
    <row r="310" spans="1:11" x14ac:dyDescent="0.3">
      <c r="A310" s="40"/>
      <c r="B310" s="20" t="s">
        <v>325</v>
      </c>
      <c r="C310" s="13"/>
      <c r="D310" s="39">
        <v>1.625</v>
      </c>
      <c r="E310" s="34"/>
      <c r="F310" s="20"/>
      <c r="G310" s="13" t="str">
        <f>IF(ISBLANK(Table1[[#This Row],[EARNED]]),"",Table1[[#This Row],[EARNED]])</f>
        <v/>
      </c>
      <c r="H310" s="39"/>
      <c r="I310" s="34"/>
      <c r="J310" s="11"/>
      <c r="K310" s="48"/>
    </row>
    <row r="311" spans="1:11" x14ac:dyDescent="0.3">
      <c r="A311" s="40">
        <v>39753</v>
      </c>
      <c r="B311" s="20" t="s">
        <v>142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8">
        <v>39756</v>
      </c>
    </row>
    <row r="312" spans="1:11" x14ac:dyDescent="0.3">
      <c r="A312" s="40"/>
      <c r="B312" s="20" t="s">
        <v>165</v>
      </c>
      <c r="C312" s="13"/>
      <c r="D312" s="39">
        <v>0.75</v>
      </c>
      <c r="E312" s="34"/>
      <c r="F312" s="20"/>
      <c r="G312" s="13" t="str">
        <f>IF(ISBLANK(Table1[[#This Row],[EARNED]]),"",Table1[[#This Row],[EARNED]])</f>
        <v/>
      </c>
      <c r="H312" s="39">
        <v>0.25</v>
      </c>
      <c r="I312" s="34"/>
      <c r="J312" s="11"/>
      <c r="K312" s="48" t="s">
        <v>333</v>
      </c>
    </row>
    <row r="313" spans="1:11" x14ac:dyDescent="0.3">
      <c r="A313" s="40"/>
      <c r="B313" s="20" t="s">
        <v>323</v>
      </c>
      <c r="C313" s="13"/>
      <c r="D313" s="39">
        <v>0.625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48"/>
    </row>
    <row r="314" spans="1:11" x14ac:dyDescent="0.3">
      <c r="A314" s="40"/>
      <c r="B314" s="20" t="s">
        <v>334</v>
      </c>
      <c r="C314" s="13"/>
      <c r="D314" s="39">
        <v>0.52700000000000002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48"/>
    </row>
    <row r="315" spans="1:11" x14ac:dyDescent="0.3">
      <c r="A315" s="40">
        <v>39783</v>
      </c>
      <c r="B315" s="20" t="s">
        <v>335</v>
      </c>
      <c r="C315" s="13">
        <v>1.25</v>
      </c>
      <c r="D315" s="39">
        <v>4.625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3">
      <c r="A316" s="40"/>
      <c r="B316" s="20" t="s">
        <v>336</v>
      </c>
      <c r="C316" s="13"/>
      <c r="D316" s="39">
        <v>0.496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3">
      <c r="A317" s="49" t="s">
        <v>134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3">
      <c r="A318" s="40">
        <v>39814</v>
      </c>
      <c r="B318" s="20" t="s">
        <v>421</v>
      </c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>
        <v>3</v>
      </c>
      <c r="I318" s="34"/>
      <c r="J318" s="11"/>
      <c r="K318" s="20" t="s">
        <v>337</v>
      </c>
    </row>
    <row r="319" spans="1:11" x14ac:dyDescent="0.3">
      <c r="A319" s="40"/>
      <c r="B319" s="20" t="s">
        <v>147</v>
      </c>
      <c r="C319" s="13"/>
      <c r="D319" s="39"/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338</v>
      </c>
    </row>
    <row r="320" spans="1:11" x14ac:dyDescent="0.3">
      <c r="A320" s="40"/>
      <c r="B320" s="20" t="s">
        <v>165</v>
      </c>
      <c r="C320" s="13"/>
      <c r="D320" s="39">
        <v>1</v>
      </c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 t="s">
        <v>339</v>
      </c>
    </row>
    <row r="321" spans="1:11" x14ac:dyDescent="0.3">
      <c r="A321" s="40"/>
      <c r="B321" s="20" t="s">
        <v>147</v>
      </c>
      <c r="C321" s="13"/>
      <c r="D321" s="39"/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 t="s">
        <v>340</v>
      </c>
    </row>
    <row r="322" spans="1:11" x14ac:dyDescent="0.3">
      <c r="A322" s="40"/>
      <c r="B322" s="20" t="s">
        <v>341</v>
      </c>
      <c r="C322" s="13"/>
      <c r="D322" s="39">
        <v>1.3440000000000001</v>
      </c>
      <c r="E322" s="34"/>
      <c r="F322" s="20"/>
      <c r="G322" s="13" t="str">
        <f>IF(ISBLANK(Table1[[#This Row],[EARNED]]),"",Table1[[#This Row],[EARNED]])</f>
        <v/>
      </c>
      <c r="H322" s="39"/>
      <c r="I322" s="34"/>
      <c r="J322" s="11"/>
      <c r="K322" s="20"/>
    </row>
    <row r="323" spans="1:11" x14ac:dyDescent="0.3">
      <c r="A323" s="40">
        <v>39845</v>
      </c>
      <c r="B323" s="20" t="s">
        <v>147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 t="s">
        <v>342</v>
      </c>
    </row>
    <row r="324" spans="1:11" x14ac:dyDescent="0.3">
      <c r="A324" s="40"/>
      <c r="B324" s="20" t="s">
        <v>343</v>
      </c>
      <c r="C324" s="13"/>
      <c r="D324" s="39">
        <v>2.456</v>
      </c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3">
      <c r="A325" s="40">
        <v>39873</v>
      </c>
      <c r="B325" s="20" t="s">
        <v>142</v>
      </c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>
        <v>1</v>
      </c>
      <c r="I325" s="34"/>
      <c r="J325" s="11"/>
      <c r="K325" s="48">
        <v>39847</v>
      </c>
    </row>
    <row r="326" spans="1:11" x14ac:dyDescent="0.3">
      <c r="A326" s="40"/>
      <c r="B326" s="20" t="s">
        <v>142</v>
      </c>
      <c r="C326" s="13"/>
      <c r="D326" s="39"/>
      <c r="E326" s="34"/>
      <c r="F326" s="20"/>
      <c r="G326" s="13" t="str">
        <f>IF(ISBLANK(Table1[[#This Row],[EARNED]]),"",Table1[[#This Row],[EARNED]])</f>
        <v/>
      </c>
      <c r="H326" s="39">
        <v>1</v>
      </c>
      <c r="I326" s="34"/>
      <c r="J326" s="11"/>
      <c r="K326" s="48" t="s">
        <v>344</v>
      </c>
    </row>
    <row r="327" spans="1:11" x14ac:dyDescent="0.3">
      <c r="A327" s="40"/>
      <c r="B327" s="20" t="s">
        <v>345</v>
      </c>
      <c r="C327" s="13"/>
      <c r="D327" s="39">
        <v>1.5169999999999999</v>
      </c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48"/>
    </row>
    <row r="328" spans="1:11" x14ac:dyDescent="0.3">
      <c r="A328" s="40">
        <v>39904</v>
      </c>
      <c r="B328" s="20" t="s">
        <v>142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1</v>
      </c>
      <c r="I328" s="34"/>
      <c r="J328" s="11"/>
      <c r="K328" s="20" t="s">
        <v>346</v>
      </c>
    </row>
    <row r="329" spans="1:11" x14ac:dyDescent="0.3">
      <c r="A329" s="40"/>
      <c r="B329" s="20" t="s">
        <v>165</v>
      </c>
      <c r="C329" s="13"/>
      <c r="D329" s="39">
        <v>0.25</v>
      </c>
      <c r="E329" s="34"/>
      <c r="F329" s="20"/>
      <c r="G329" s="13" t="str">
        <f>IF(ISBLANK(Table1[[#This Row],[EARNED]]),"",Table1[[#This Row],[EARNED]])</f>
        <v/>
      </c>
      <c r="H329" s="39">
        <v>0.75</v>
      </c>
      <c r="I329" s="34"/>
      <c r="J329" s="11"/>
      <c r="K329" s="20" t="s">
        <v>347</v>
      </c>
    </row>
    <row r="330" spans="1:11" x14ac:dyDescent="0.3">
      <c r="A330" s="40"/>
      <c r="B330" s="20" t="s">
        <v>348</v>
      </c>
      <c r="C330" s="13"/>
      <c r="D330" s="39">
        <v>1.51</v>
      </c>
      <c r="E330" s="34"/>
      <c r="F330" s="20"/>
      <c r="G330" s="13" t="str">
        <f>IF(ISBLANK(Table1[[#This Row],[EARNED]]),"",Table1[[#This Row],[EARNED]])</f>
        <v/>
      </c>
      <c r="H330" s="39"/>
      <c r="I330" s="34"/>
      <c r="J330" s="11"/>
      <c r="K330" s="20"/>
    </row>
    <row r="331" spans="1:11" x14ac:dyDescent="0.3">
      <c r="A331" s="40">
        <v>39934</v>
      </c>
      <c r="B331" s="20" t="s">
        <v>142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48">
        <v>40122</v>
      </c>
    </row>
    <row r="332" spans="1:11" x14ac:dyDescent="0.3">
      <c r="A332" s="40"/>
      <c r="B332" s="20" t="s">
        <v>349</v>
      </c>
      <c r="C332" s="13"/>
      <c r="D332" s="39">
        <v>2.0329999999999999</v>
      </c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48"/>
    </row>
    <row r="333" spans="1:11" x14ac:dyDescent="0.3">
      <c r="A333" s="40"/>
      <c r="B333" s="20" t="s">
        <v>142</v>
      </c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>
        <v>1</v>
      </c>
      <c r="I333" s="34"/>
      <c r="J333" s="11"/>
      <c r="K333" s="48" t="s">
        <v>350</v>
      </c>
    </row>
    <row r="334" spans="1:11" x14ac:dyDescent="0.3">
      <c r="A334" s="40">
        <v>39965</v>
      </c>
      <c r="B334" s="20" t="s">
        <v>142</v>
      </c>
      <c r="C334" s="13">
        <v>1.25</v>
      </c>
      <c r="D334" s="39">
        <v>0.5</v>
      </c>
      <c r="E334" s="34"/>
      <c r="F334" s="20"/>
      <c r="G334" s="13">
        <f>IF(ISBLANK(Table1[[#This Row],[EARNED]]),"",Table1[[#This Row],[EARNED]])</f>
        <v>1.25</v>
      </c>
      <c r="H334" s="39">
        <v>0.5</v>
      </c>
      <c r="I334" s="34"/>
      <c r="J334" s="11"/>
      <c r="K334" s="48">
        <v>39819</v>
      </c>
    </row>
    <row r="335" spans="1:11" x14ac:dyDescent="0.3">
      <c r="A335" s="40"/>
      <c r="B335" s="20" t="s">
        <v>216</v>
      </c>
      <c r="C335" s="13"/>
      <c r="D335" s="39">
        <v>2.75</v>
      </c>
      <c r="E335" s="34"/>
      <c r="F335" s="20"/>
      <c r="G335" s="13" t="str">
        <f>IF(ISBLANK(Table1[[#This Row],[EARNED]]),"",Table1[[#This Row],[EARNED]])</f>
        <v/>
      </c>
      <c r="H335" s="39">
        <v>1.25</v>
      </c>
      <c r="I335" s="34"/>
      <c r="J335" s="11"/>
      <c r="K335" s="48" t="s">
        <v>351</v>
      </c>
    </row>
    <row r="336" spans="1:11" x14ac:dyDescent="0.3">
      <c r="A336" s="40"/>
      <c r="B336" s="20" t="s">
        <v>352</v>
      </c>
      <c r="C336" s="13"/>
      <c r="D336" s="39">
        <v>1.3620000000000001</v>
      </c>
      <c r="E336" s="34"/>
      <c r="F336" s="20"/>
      <c r="G336" s="13" t="str">
        <f>IF(ISBLANK(Table1[[#This Row],[EARNED]]),"",Table1[[#This Row],[EARNED]])</f>
        <v/>
      </c>
      <c r="H336" s="39"/>
      <c r="I336" s="34"/>
      <c r="J336" s="11"/>
      <c r="K336" s="48"/>
    </row>
    <row r="337" spans="1:11" x14ac:dyDescent="0.3">
      <c r="A337" s="40">
        <v>39995</v>
      </c>
      <c r="B337" s="20" t="s">
        <v>353</v>
      </c>
      <c r="C337" s="13">
        <v>1.25</v>
      </c>
      <c r="D337" s="39">
        <v>0.93500000000000005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3">
      <c r="A338" s="40">
        <v>40026</v>
      </c>
      <c r="B338" s="20" t="s">
        <v>354</v>
      </c>
      <c r="C338" s="13">
        <v>1.25</v>
      </c>
      <c r="D338" s="39">
        <v>1.6579999999999999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3">
      <c r="A339" s="40">
        <v>40057</v>
      </c>
      <c r="B339" s="20" t="s">
        <v>142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1</v>
      </c>
      <c r="I339" s="34"/>
      <c r="J339" s="11"/>
      <c r="K339" s="20" t="s">
        <v>355</v>
      </c>
    </row>
    <row r="340" spans="1:11" x14ac:dyDescent="0.3">
      <c r="A340" s="40"/>
      <c r="B340" s="20" t="s">
        <v>142</v>
      </c>
      <c r="C340" s="13"/>
      <c r="D340" s="39"/>
      <c r="E340" s="34"/>
      <c r="F340" s="20"/>
      <c r="G340" s="13" t="str">
        <f>IF(ISBLANK(Table1[[#This Row],[EARNED]]),"",Table1[[#This Row],[EARNED]])</f>
        <v/>
      </c>
      <c r="H340" s="39">
        <v>1</v>
      </c>
      <c r="I340" s="34"/>
      <c r="J340" s="11"/>
      <c r="K340" s="20" t="s">
        <v>356</v>
      </c>
    </row>
    <row r="341" spans="1:11" x14ac:dyDescent="0.3">
      <c r="A341" s="40"/>
      <c r="B341" s="20" t="s">
        <v>357</v>
      </c>
      <c r="C341" s="13"/>
      <c r="D341" s="39">
        <v>1.1579999999999999</v>
      </c>
      <c r="E341" s="34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/>
    </row>
    <row r="342" spans="1:11" x14ac:dyDescent="0.3">
      <c r="A342" s="40">
        <v>40087</v>
      </c>
      <c r="B342" s="20" t="s">
        <v>142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20" t="s">
        <v>359</v>
      </c>
    </row>
    <row r="343" spans="1:11" x14ac:dyDescent="0.3">
      <c r="A343" s="40"/>
      <c r="B343" s="20" t="s">
        <v>358</v>
      </c>
      <c r="C343" s="13"/>
      <c r="D343" s="39">
        <v>0.99199999999999999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3">
      <c r="A344" s="40">
        <v>40118</v>
      </c>
      <c r="B344" s="20" t="s">
        <v>360</v>
      </c>
      <c r="C344" s="13">
        <v>1.25</v>
      </c>
      <c r="D344" s="39">
        <v>0.86499999999999999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3">
      <c r="A345" s="40">
        <v>40148</v>
      </c>
      <c r="B345" s="20" t="s">
        <v>361</v>
      </c>
      <c r="C345" s="13">
        <v>1.25</v>
      </c>
      <c r="D345" s="39">
        <v>0.82499999999999996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3">
      <c r="A346" s="49" t="s">
        <v>133</v>
      </c>
      <c r="B346" s="20"/>
      <c r="C346" s="13"/>
      <c r="D346" s="39"/>
      <c r="E346" s="34" t="s">
        <v>32</v>
      </c>
      <c r="F346" s="20"/>
      <c r="G346" s="13" t="str">
        <f>IF(ISBLANK(Table1[[#This Row],[EARNED]]),"",Table1[[#This Row],[EARNED]])</f>
        <v/>
      </c>
      <c r="H346" s="39"/>
      <c r="I346" s="34" t="s">
        <v>32</v>
      </c>
      <c r="J346" s="11"/>
      <c r="K346" s="20"/>
    </row>
    <row r="347" spans="1:11" x14ac:dyDescent="0.3">
      <c r="A347" s="40">
        <v>40179</v>
      </c>
      <c r="B347" s="20" t="s">
        <v>362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 t="s">
        <v>363</v>
      </c>
    </row>
    <row r="348" spans="1:11" x14ac:dyDescent="0.3">
      <c r="A348" s="40"/>
      <c r="B348" s="20" t="s">
        <v>147</v>
      </c>
      <c r="C348" s="13"/>
      <c r="D348" s="39"/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 t="s">
        <v>366</v>
      </c>
    </row>
    <row r="349" spans="1:11" x14ac:dyDescent="0.3">
      <c r="A349" s="40"/>
      <c r="B349" s="20" t="s">
        <v>195</v>
      </c>
      <c r="C349" s="13"/>
      <c r="D349" s="39">
        <v>1.0960000000000001</v>
      </c>
      <c r="E349" s="34"/>
      <c r="F349" s="20"/>
      <c r="G349" s="13" t="str">
        <f>IF(ISBLANK(Table1[[#This Row],[EARNED]]),"",Table1[[#This Row],[EARNED]])</f>
        <v/>
      </c>
      <c r="H349" s="39"/>
      <c r="I349" s="34"/>
      <c r="J349" s="11"/>
      <c r="K349" s="20"/>
    </row>
    <row r="350" spans="1:11" x14ac:dyDescent="0.3">
      <c r="A350" s="40">
        <v>40210</v>
      </c>
      <c r="B350" s="20" t="s">
        <v>147</v>
      </c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 t="s">
        <v>364</v>
      </c>
    </row>
    <row r="351" spans="1:11" x14ac:dyDescent="0.3">
      <c r="A351" s="40"/>
      <c r="B351" s="20" t="s">
        <v>142</v>
      </c>
      <c r="C351" s="13"/>
      <c r="D351" s="39"/>
      <c r="E351" s="34"/>
      <c r="F351" s="20"/>
      <c r="G351" s="13" t="str">
        <f>IF(ISBLANK(Table1[[#This Row],[EARNED]]),"",Table1[[#This Row],[EARNED]])</f>
        <v/>
      </c>
      <c r="H351" s="39">
        <v>1</v>
      </c>
      <c r="I351" s="34"/>
      <c r="J351" s="11"/>
      <c r="K351" s="20" t="s">
        <v>365</v>
      </c>
    </row>
    <row r="352" spans="1:11" x14ac:dyDescent="0.3">
      <c r="A352" s="40"/>
      <c r="B352" s="20" t="s">
        <v>336</v>
      </c>
      <c r="C352" s="13"/>
      <c r="D352" s="39">
        <v>0.496</v>
      </c>
      <c r="E352" s="34"/>
      <c r="F352" s="20"/>
      <c r="G352" s="13" t="str">
        <f>IF(ISBLANK(Table1[[#This Row],[EARNED]]),"",Table1[[#This Row],[EARNED]])</f>
        <v/>
      </c>
      <c r="H352" s="39"/>
      <c r="I352" s="34"/>
      <c r="J352" s="11"/>
      <c r="K352" s="20"/>
    </row>
    <row r="353" spans="1:11" x14ac:dyDescent="0.3">
      <c r="A353" s="40">
        <v>40238</v>
      </c>
      <c r="B353" s="20" t="s">
        <v>367</v>
      </c>
      <c r="C353" s="13">
        <v>1.25</v>
      </c>
      <c r="D353" s="39">
        <v>2.0960000000000001</v>
      </c>
      <c r="E353" s="34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40269</v>
      </c>
      <c r="B354" s="20" t="s">
        <v>142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>
        <v>1</v>
      </c>
      <c r="I354" s="34"/>
      <c r="J354" s="11"/>
      <c r="K354" s="20" t="s">
        <v>368</v>
      </c>
    </row>
    <row r="355" spans="1:11" x14ac:dyDescent="0.3">
      <c r="A355" s="40"/>
      <c r="B355" s="20" t="s">
        <v>369</v>
      </c>
      <c r="C355" s="13"/>
      <c r="D355" s="39">
        <v>1.7190000000000001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3">
      <c r="A356" s="40">
        <v>40299</v>
      </c>
      <c r="B356" s="20" t="s">
        <v>142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1</v>
      </c>
      <c r="I356" s="34"/>
      <c r="J356" s="11"/>
      <c r="K356" s="48">
        <v>40310</v>
      </c>
    </row>
    <row r="357" spans="1:11" x14ac:dyDescent="0.3">
      <c r="A357" s="40"/>
      <c r="B357" s="20" t="s">
        <v>370</v>
      </c>
      <c r="C357" s="13"/>
      <c r="D357" s="39">
        <v>0.502</v>
      </c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48"/>
    </row>
    <row r="358" spans="1:11" x14ac:dyDescent="0.3">
      <c r="A358" s="40">
        <v>40330</v>
      </c>
      <c r="B358" s="20" t="s">
        <v>142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48">
        <v>40330</v>
      </c>
    </row>
    <row r="359" spans="1:11" x14ac:dyDescent="0.3">
      <c r="A359" s="40"/>
      <c r="B359" s="20" t="s">
        <v>371</v>
      </c>
      <c r="C359" s="13"/>
      <c r="D359" s="39">
        <v>2.1709999999999998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8"/>
    </row>
    <row r="360" spans="1:11" x14ac:dyDescent="0.3">
      <c r="A360" s="40">
        <v>40360</v>
      </c>
      <c r="B360" s="20" t="s">
        <v>142</v>
      </c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>
        <v>1</v>
      </c>
      <c r="I360" s="34"/>
      <c r="J360" s="11"/>
      <c r="K360" s="48" t="s">
        <v>372</v>
      </c>
    </row>
    <row r="361" spans="1:11" x14ac:dyDescent="0.3">
      <c r="A361" s="40"/>
      <c r="B361" s="20" t="s">
        <v>373</v>
      </c>
      <c r="C361" s="13"/>
      <c r="D361" s="39"/>
      <c r="E361" s="34"/>
      <c r="F361" s="20"/>
      <c r="G361" s="13" t="str">
        <f>IF(ISBLANK(Table1[[#This Row],[EARNED]]),"",Table1[[#This Row],[EARNED]])</f>
        <v/>
      </c>
      <c r="H361" s="39">
        <v>5</v>
      </c>
      <c r="I361" s="34"/>
      <c r="J361" s="11"/>
      <c r="K361" s="20" t="s">
        <v>374</v>
      </c>
    </row>
    <row r="362" spans="1:11" x14ac:dyDescent="0.3">
      <c r="A362" s="40"/>
      <c r="B362" s="20" t="s">
        <v>375</v>
      </c>
      <c r="C362" s="13"/>
      <c r="D362" s="39">
        <v>0.97899999999999998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3">
      <c r="A363" s="40">
        <v>40391</v>
      </c>
      <c r="B363" s="20" t="s">
        <v>376</v>
      </c>
      <c r="C363" s="13">
        <v>1.25</v>
      </c>
      <c r="D363" s="39">
        <v>1.196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3">
      <c r="A364" s="40">
        <v>40422</v>
      </c>
      <c r="B364" s="20" t="s">
        <v>377</v>
      </c>
      <c r="C364" s="13">
        <v>1.25</v>
      </c>
      <c r="D364" s="39">
        <v>2.44</v>
      </c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3">
      <c r="A365" s="40">
        <v>40452</v>
      </c>
      <c r="B365" s="20" t="s">
        <v>117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>
        <v>2</v>
      </c>
      <c r="I365" s="34"/>
      <c r="J365" s="11"/>
      <c r="K365" s="20" t="s">
        <v>378</v>
      </c>
    </row>
    <row r="366" spans="1:11" x14ac:dyDescent="0.3">
      <c r="A366" s="40"/>
      <c r="B366" s="20" t="s">
        <v>117</v>
      </c>
      <c r="C366" s="13"/>
      <c r="D366" s="39"/>
      <c r="E366" s="34"/>
      <c r="F366" s="20"/>
      <c r="G366" s="13" t="str">
        <f>IF(ISBLANK(Table1[[#This Row],[EARNED]]),"",Table1[[#This Row],[EARNED]])</f>
        <v/>
      </c>
      <c r="H366" s="39">
        <v>2</v>
      </c>
      <c r="I366" s="34"/>
      <c r="J366" s="11"/>
      <c r="K366" s="20" t="s">
        <v>379</v>
      </c>
    </row>
    <row r="367" spans="1:11" x14ac:dyDescent="0.3">
      <c r="A367" s="40"/>
      <c r="B367" s="20" t="s">
        <v>382</v>
      </c>
      <c r="C367" s="13"/>
      <c r="D367" s="39">
        <v>0.219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/>
    </row>
    <row r="368" spans="1:11" x14ac:dyDescent="0.3">
      <c r="A368" s="40">
        <v>40483</v>
      </c>
      <c r="B368" s="20" t="s">
        <v>117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2</v>
      </c>
      <c r="I368" s="34"/>
      <c r="J368" s="11"/>
      <c r="K368" s="20" t="s">
        <v>380</v>
      </c>
    </row>
    <row r="369" spans="1:11" x14ac:dyDescent="0.3">
      <c r="A369" s="40"/>
      <c r="B369" s="20" t="s">
        <v>381</v>
      </c>
      <c r="C369" s="13"/>
      <c r="D369" s="39">
        <v>0.24</v>
      </c>
      <c r="E369" s="34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20"/>
    </row>
    <row r="370" spans="1:11" x14ac:dyDescent="0.3">
      <c r="A370" s="40">
        <v>40513</v>
      </c>
      <c r="B370" s="20" t="s">
        <v>383</v>
      </c>
      <c r="C370" s="13">
        <v>1.25</v>
      </c>
      <c r="D370" s="39">
        <v>0.83099999999999996</v>
      </c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3">
      <c r="A371" s="49" t="s">
        <v>132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3">
      <c r="A372" s="40">
        <v>40544</v>
      </c>
      <c r="B372" s="20" t="s">
        <v>362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48">
        <v>40664</v>
      </c>
    </row>
    <row r="373" spans="1:11" x14ac:dyDescent="0.3">
      <c r="A373" s="40"/>
      <c r="B373" s="20" t="s">
        <v>117</v>
      </c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>
        <v>2</v>
      </c>
      <c r="I373" s="34"/>
      <c r="J373" s="11"/>
      <c r="K373" s="48" t="s">
        <v>384</v>
      </c>
    </row>
    <row r="374" spans="1:11" x14ac:dyDescent="0.3">
      <c r="A374" s="40"/>
      <c r="B374" s="20" t="s">
        <v>385</v>
      </c>
      <c r="C374" s="13"/>
      <c r="D374" s="39">
        <v>0.19600000000000001</v>
      </c>
      <c r="E374" s="34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48" t="s">
        <v>386</v>
      </c>
    </row>
    <row r="375" spans="1:11" x14ac:dyDescent="0.3">
      <c r="A375" s="40">
        <v>40575</v>
      </c>
      <c r="B375" s="20" t="s">
        <v>387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388</v>
      </c>
    </row>
    <row r="376" spans="1:11" x14ac:dyDescent="0.3">
      <c r="A376" s="40"/>
      <c r="B376" s="20" t="s">
        <v>200</v>
      </c>
      <c r="C376" s="13"/>
      <c r="D376" s="39">
        <v>1</v>
      </c>
      <c r="E376" s="34"/>
      <c r="F376" s="20"/>
      <c r="G376" s="13" t="str">
        <f>IF(ISBLANK(Table1[[#This Row],[EARNED]]),"",Table1[[#This Row],[EARNED]])</f>
        <v/>
      </c>
      <c r="H376" s="39">
        <v>2</v>
      </c>
      <c r="I376" s="34"/>
      <c r="J376" s="11"/>
      <c r="K376" s="20" t="s">
        <v>389</v>
      </c>
    </row>
    <row r="377" spans="1:11" x14ac:dyDescent="0.3">
      <c r="A377" s="40"/>
      <c r="B377" s="20" t="s">
        <v>165</v>
      </c>
      <c r="C377" s="13"/>
      <c r="D377" s="39">
        <v>1</v>
      </c>
      <c r="E377" s="34"/>
      <c r="F377" s="20"/>
      <c r="G377" s="13" t="str">
        <f>IF(ISBLANK(Table1[[#This Row],[EARNED]]),"",Table1[[#This Row],[EARNED]])</f>
        <v/>
      </c>
      <c r="H377" s="39"/>
      <c r="I377" s="34"/>
      <c r="J377" s="11"/>
      <c r="K377" s="20" t="s">
        <v>390</v>
      </c>
    </row>
    <row r="378" spans="1:11" x14ac:dyDescent="0.3">
      <c r="A378" s="40"/>
      <c r="B378" s="20" t="s">
        <v>391</v>
      </c>
      <c r="C378" s="13"/>
      <c r="D378" s="39">
        <v>0.28299999999999997</v>
      </c>
      <c r="E378" s="34"/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/>
    </row>
    <row r="379" spans="1:11" x14ac:dyDescent="0.3">
      <c r="A379" s="40">
        <v>40603</v>
      </c>
      <c r="B379" s="20" t="s">
        <v>142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>
        <v>1</v>
      </c>
      <c r="I379" s="34"/>
      <c r="J379" s="11"/>
      <c r="K379" s="48">
        <v>40577</v>
      </c>
    </row>
    <row r="380" spans="1:11" x14ac:dyDescent="0.3">
      <c r="A380" s="40"/>
      <c r="B380" s="20" t="s">
        <v>392</v>
      </c>
      <c r="C380" s="13"/>
      <c r="D380" s="39">
        <v>5.75</v>
      </c>
      <c r="E380" s="34"/>
      <c r="F380" s="20"/>
      <c r="G380" s="13" t="str">
        <f>IF(ISBLANK(Table1[[#This Row],[EARNED]]),"",Table1[[#This Row],[EARNED]])</f>
        <v/>
      </c>
      <c r="H380" s="39">
        <v>0.25</v>
      </c>
      <c r="I380" s="34"/>
      <c r="J380" s="11"/>
      <c r="K380" s="48" t="s">
        <v>393</v>
      </c>
    </row>
    <row r="381" spans="1:11" x14ac:dyDescent="0.3">
      <c r="A381" s="40">
        <v>40634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3">
      <c r="A382" s="40">
        <v>40664</v>
      </c>
      <c r="B382" s="20" t="s">
        <v>142</v>
      </c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>
        <v>1</v>
      </c>
      <c r="I382" s="34"/>
      <c r="J382" s="11"/>
      <c r="K382" s="20" t="s">
        <v>394</v>
      </c>
    </row>
    <row r="383" spans="1:11" x14ac:dyDescent="0.3">
      <c r="A383" s="40">
        <v>40695</v>
      </c>
      <c r="B383" s="20" t="s">
        <v>564</v>
      </c>
      <c r="C383" s="13">
        <v>1.25</v>
      </c>
      <c r="D383" s="39"/>
      <c r="E383" s="34"/>
      <c r="F383" s="20">
        <v>10</v>
      </c>
      <c r="G383" s="13">
        <f>IF(ISBLANK(Table1[[#This Row],[EARNED]]),"",Table1[[#This Row],[EARNED]])</f>
        <v>1.25</v>
      </c>
      <c r="H383" s="39"/>
      <c r="I383" s="34"/>
      <c r="J383" s="11"/>
      <c r="K383" s="20" t="s">
        <v>565</v>
      </c>
    </row>
    <row r="384" spans="1:11" x14ac:dyDescent="0.3">
      <c r="A384" s="40">
        <v>40725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3">
      <c r="A385" s="40">
        <v>40756</v>
      </c>
      <c r="B385" s="20" t="s">
        <v>142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20" t="s">
        <v>395</v>
      </c>
    </row>
    <row r="386" spans="1:11" x14ac:dyDescent="0.3">
      <c r="A386" s="40">
        <v>40787</v>
      </c>
      <c r="B386" s="20" t="s">
        <v>396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 t="s">
        <v>397</v>
      </c>
    </row>
    <row r="387" spans="1:11" x14ac:dyDescent="0.3">
      <c r="A387" s="40"/>
      <c r="B387" s="20" t="s">
        <v>399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398</v>
      </c>
    </row>
    <row r="388" spans="1:11" x14ac:dyDescent="0.3">
      <c r="A388" s="40"/>
      <c r="B388" s="20" t="s">
        <v>400</v>
      </c>
      <c r="C388" s="13"/>
      <c r="D388" s="39">
        <v>0.38700000000000001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3">
      <c r="A389" s="40">
        <v>40817</v>
      </c>
      <c r="B389" s="20" t="s">
        <v>214</v>
      </c>
      <c r="C389" s="13">
        <v>1.25</v>
      </c>
      <c r="D389" s="39">
        <v>0.7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3">
      <c r="A390" s="40">
        <v>40848</v>
      </c>
      <c r="B390" s="20" t="s">
        <v>142</v>
      </c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>
        <v>1</v>
      </c>
      <c r="I390" s="34"/>
      <c r="J390" s="11"/>
      <c r="K390" s="48">
        <v>40585</v>
      </c>
    </row>
    <row r="391" spans="1:11" x14ac:dyDescent="0.3">
      <c r="A391" s="40"/>
      <c r="B391" s="20" t="s">
        <v>142</v>
      </c>
      <c r="C391" s="13"/>
      <c r="D391" s="39"/>
      <c r="E391" s="34"/>
      <c r="F391" s="20"/>
      <c r="G391" s="13" t="str">
        <f>IF(ISBLANK(Table1[[#This Row],[EARNED]]),"",Table1[[#This Row],[EARNED]])</f>
        <v/>
      </c>
      <c r="H391" s="39">
        <v>1</v>
      </c>
      <c r="I391" s="34"/>
      <c r="J391" s="11"/>
      <c r="K391" s="20" t="s">
        <v>401</v>
      </c>
    </row>
    <row r="392" spans="1:11" x14ac:dyDescent="0.3">
      <c r="A392" s="40"/>
      <c r="B392" s="20" t="s">
        <v>142</v>
      </c>
      <c r="C392" s="13"/>
      <c r="D392" s="39"/>
      <c r="E392" s="34"/>
      <c r="F392" s="20"/>
      <c r="G392" s="13" t="str">
        <f>IF(ISBLANK(Table1[[#This Row],[EARNED]]),"",Table1[[#This Row],[EARNED]])</f>
        <v/>
      </c>
      <c r="H392" s="39">
        <v>1</v>
      </c>
      <c r="I392" s="34"/>
      <c r="J392" s="11"/>
      <c r="K392" s="48">
        <v>40586</v>
      </c>
    </row>
    <row r="393" spans="1:11" x14ac:dyDescent="0.3">
      <c r="A393" s="40">
        <v>40878</v>
      </c>
      <c r="B393" s="20" t="s">
        <v>396</v>
      </c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48">
        <v>40736</v>
      </c>
    </row>
    <row r="394" spans="1:11" x14ac:dyDescent="0.3">
      <c r="A394" s="40"/>
      <c r="B394" s="20" t="s">
        <v>396</v>
      </c>
      <c r="C394" s="13"/>
      <c r="D394" s="39"/>
      <c r="E394" s="34"/>
      <c r="F394" s="20"/>
      <c r="G394" s="13" t="str">
        <f>IF(ISBLANK(Table1[[#This Row],[EARNED]]),"",Table1[[#This Row],[EARNED]])</f>
        <v/>
      </c>
      <c r="H394" s="39"/>
      <c r="I394" s="34"/>
      <c r="J394" s="11"/>
      <c r="K394" s="48" t="s">
        <v>402</v>
      </c>
    </row>
    <row r="395" spans="1:11" x14ac:dyDescent="0.3">
      <c r="A395" s="40"/>
      <c r="B395" s="20" t="s">
        <v>396</v>
      </c>
      <c r="C395" s="13"/>
      <c r="D395" s="39"/>
      <c r="E395" s="34"/>
      <c r="F395" s="20"/>
      <c r="G395" s="13" t="str">
        <f>IF(ISBLANK(Table1[[#This Row],[EARNED]]),"",Table1[[#This Row],[EARNED]])</f>
        <v/>
      </c>
      <c r="H395" s="39"/>
      <c r="I395" s="34"/>
      <c r="J395" s="11"/>
      <c r="K395" s="48">
        <v>40767</v>
      </c>
    </row>
    <row r="396" spans="1:11" x14ac:dyDescent="0.3">
      <c r="A396" s="40"/>
      <c r="B396" s="20" t="s">
        <v>142</v>
      </c>
      <c r="C396" s="13"/>
      <c r="D396" s="39"/>
      <c r="E396" s="34"/>
      <c r="F396" s="20"/>
      <c r="G396" s="13" t="str">
        <f>IF(ISBLANK(Table1[[#This Row],[EARNED]]),"",Table1[[#This Row],[EARNED]])</f>
        <v/>
      </c>
      <c r="H396" s="39">
        <v>1</v>
      </c>
      <c r="I396" s="34"/>
      <c r="J396" s="11"/>
      <c r="K396" s="48" t="s">
        <v>403</v>
      </c>
    </row>
    <row r="397" spans="1:11" x14ac:dyDescent="0.3">
      <c r="A397" s="40"/>
      <c r="B397" s="20" t="s">
        <v>404</v>
      </c>
      <c r="C397" s="13"/>
      <c r="D397" s="39">
        <v>1.7310000000000001</v>
      </c>
      <c r="E397" s="34"/>
      <c r="F397" s="20"/>
      <c r="G397" s="13" t="str">
        <f>IF(ISBLANK(Table1[[#This Row],[EARNED]]),"",Table1[[#This Row],[EARNED]])</f>
        <v/>
      </c>
      <c r="H397" s="39"/>
      <c r="I397" s="34"/>
      <c r="J397" s="11"/>
      <c r="K397" s="48"/>
    </row>
    <row r="398" spans="1:11" x14ac:dyDescent="0.3">
      <c r="A398" s="49" t="s">
        <v>131</v>
      </c>
      <c r="B398" s="20"/>
      <c r="C398" s="13"/>
      <c r="D398" s="39"/>
      <c r="E398" s="34" t="s">
        <v>32</v>
      </c>
      <c r="F398" s="20"/>
      <c r="G398" s="13" t="str">
        <f>IF(ISBLANK(Table1[[#This Row],[EARNED]]),"",Table1[[#This Row],[EARNED]])</f>
        <v/>
      </c>
      <c r="H398" s="39"/>
      <c r="I398" s="34" t="s">
        <v>32</v>
      </c>
      <c r="J398" s="11"/>
      <c r="K398" s="20"/>
    </row>
    <row r="399" spans="1:11" x14ac:dyDescent="0.3">
      <c r="A399" s="40">
        <v>40909</v>
      </c>
      <c r="B399" s="20" t="s">
        <v>362</v>
      </c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48">
        <v>41030</v>
      </c>
    </row>
    <row r="400" spans="1:11" x14ac:dyDescent="0.3">
      <c r="A400" s="40"/>
      <c r="B400" s="20" t="s">
        <v>405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48">
        <v>41061</v>
      </c>
    </row>
    <row r="401" spans="1:11" x14ac:dyDescent="0.3">
      <c r="A401" s="40"/>
      <c r="B401" s="20" t="s">
        <v>147</v>
      </c>
      <c r="C401" s="13"/>
      <c r="D401" s="39"/>
      <c r="E401" s="34"/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 t="s">
        <v>407</v>
      </c>
    </row>
    <row r="402" spans="1:11" x14ac:dyDescent="0.3">
      <c r="A402" s="40"/>
      <c r="B402" s="20" t="s">
        <v>142</v>
      </c>
      <c r="C402" s="13"/>
      <c r="D402" s="39"/>
      <c r="E402" s="34"/>
      <c r="F402" s="20"/>
      <c r="G402" s="13" t="str">
        <f>IF(ISBLANK(Table1[[#This Row],[EARNED]]),"",Table1[[#This Row],[EARNED]])</f>
        <v/>
      </c>
      <c r="H402" s="39">
        <v>1</v>
      </c>
      <c r="I402" s="34"/>
      <c r="J402" s="11"/>
      <c r="K402" s="20" t="s">
        <v>408</v>
      </c>
    </row>
    <row r="403" spans="1:11" x14ac:dyDescent="0.3">
      <c r="A403" s="40"/>
      <c r="B403" s="20" t="s">
        <v>406</v>
      </c>
      <c r="C403" s="13"/>
      <c r="D403" s="39">
        <v>0.71699999999999997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3">
      <c r="A404" s="40">
        <v>40940</v>
      </c>
      <c r="B404" s="20" t="s">
        <v>147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 t="s">
        <v>409</v>
      </c>
    </row>
    <row r="405" spans="1:11" x14ac:dyDescent="0.3">
      <c r="A405" s="40"/>
      <c r="B405" s="20" t="s">
        <v>142</v>
      </c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>
        <v>1</v>
      </c>
      <c r="I405" s="34"/>
      <c r="J405" s="11"/>
      <c r="K405" s="20" t="s">
        <v>410</v>
      </c>
    </row>
    <row r="406" spans="1:11" x14ac:dyDescent="0.3">
      <c r="A406" s="40"/>
      <c r="B406" s="20" t="s">
        <v>396</v>
      </c>
      <c r="C406" s="13"/>
      <c r="D406" s="39"/>
      <c r="E406" s="34"/>
      <c r="F406" s="20"/>
      <c r="G406" s="13" t="str">
        <f>IF(ISBLANK(Table1[[#This Row],[EARNED]]),"",Table1[[#This Row],[EARNED]])</f>
        <v/>
      </c>
      <c r="H406" s="39"/>
      <c r="I406" s="34"/>
      <c r="J406" s="11"/>
      <c r="K406" s="48">
        <v>41124</v>
      </c>
    </row>
    <row r="407" spans="1:11" x14ac:dyDescent="0.3">
      <c r="A407" s="40"/>
      <c r="B407" s="20" t="s">
        <v>411</v>
      </c>
      <c r="C407" s="13"/>
      <c r="D407" s="39">
        <v>0.877</v>
      </c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3">
      <c r="A408" s="40">
        <v>40969</v>
      </c>
      <c r="B408" s="20" t="s">
        <v>142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48">
        <v>40971</v>
      </c>
    </row>
    <row r="409" spans="1:11" x14ac:dyDescent="0.3">
      <c r="A409" s="40"/>
      <c r="B409" s="20" t="s">
        <v>396</v>
      </c>
      <c r="C409" s="13"/>
      <c r="D409" s="39"/>
      <c r="E409" s="34"/>
      <c r="F409" s="20"/>
      <c r="G409" s="13" t="str">
        <f>IF(ISBLANK(Table1[[#This Row],[EARNED]]),"",Table1[[#This Row],[EARNED]])</f>
        <v/>
      </c>
      <c r="H409" s="39"/>
      <c r="I409" s="34"/>
      <c r="J409" s="11"/>
      <c r="K409" s="48" t="s">
        <v>412</v>
      </c>
    </row>
    <row r="410" spans="1:11" x14ac:dyDescent="0.3">
      <c r="A410" s="40"/>
      <c r="B410" s="20" t="s">
        <v>142</v>
      </c>
      <c r="C410" s="13"/>
      <c r="D410" s="39"/>
      <c r="E410" s="34"/>
      <c r="F410" s="20"/>
      <c r="G410" s="13" t="str">
        <f>IF(ISBLANK(Table1[[#This Row],[EARNED]]),"",Table1[[#This Row],[EARNED]])</f>
        <v/>
      </c>
      <c r="H410" s="39">
        <v>1</v>
      </c>
      <c r="I410" s="34"/>
      <c r="J410" s="11"/>
      <c r="K410" s="48" t="s">
        <v>413</v>
      </c>
    </row>
    <row r="411" spans="1:11" x14ac:dyDescent="0.3">
      <c r="A411" s="40"/>
      <c r="B411" s="20" t="s">
        <v>414</v>
      </c>
      <c r="C411" s="13"/>
      <c r="D411" s="39">
        <v>1.3149999999999999</v>
      </c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48"/>
    </row>
    <row r="412" spans="1:11" x14ac:dyDescent="0.3">
      <c r="A412" s="40">
        <v>41000</v>
      </c>
      <c r="B412" s="20" t="s">
        <v>415</v>
      </c>
      <c r="C412" s="13">
        <v>1.25</v>
      </c>
      <c r="D412" s="39">
        <v>1.629</v>
      </c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3">
      <c r="A413" s="40">
        <v>41030</v>
      </c>
      <c r="B413" s="20" t="s">
        <v>142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20" t="s">
        <v>416</v>
      </c>
    </row>
    <row r="414" spans="1:11" x14ac:dyDescent="0.3">
      <c r="A414" s="40"/>
      <c r="B414" s="20" t="s">
        <v>417</v>
      </c>
      <c r="C414" s="13"/>
      <c r="D414" s="39"/>
      <c r="E414" s="34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 t="s">
        <v>418</v>
      </c>
    </row>
    <row r="415" spans="1:11" x14ac:dyDescent="0.3">
      <c r="A415" s="40"/>
      <c r="B415" s="20" t="s">
        <v>396</v>
      </c>
      <c r="C415" s="13"/>
      <c r="D415" s="39"/>
      <c r="E415" s="34"/>
      <c r="F415" s="20"/>
      <c r="G415" s="13" t="str">
        <f>IF(ISBLANK(Table1[[#This Row],[EARNED]]),"",Table1[[#This Row],[EARNED]])</f>
        <v/>
      </c>
      <c r="H415" s="39"/>
      <c r="I415" s="34"/>
      <c r="J415" s="11"/>
      <c r="K415" s="20" t="s">
        <v>419</v>
      </c>
    </row>
    <row r="416" spans="1:11" x14ac:dyDescent="0.3">
      <c r="A416" s="40"/>
      <c r="B416" s="20" t="s">
        <v>420</v>
      </c>
      <c r="C416" s="13"/>
      <c r="D416" s="39">
        <v>2.2709999999999999</v>
      </c>
      <c r="E416" s="34"/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/>
    </row>
    <row r="417" spans="1:11" x14ac:dyDescent="0.3">
      <c r="A417" s="40">
        <v>41061</v>
      </c>
      <c r="B417" s="20" t="s">
        <v>421</v>
      </c>
      <c r="C417" s="13">
        <v>1.25</v>
      </c>
      <c r="D417" s="39"/>
      <c r="E417" s="34"/>
      <c r="F417" s="20"/>
      <c r="G417" s="13">
        <f>IF(ISBLANK(Table1[[#This Row],[EARNED]]),"",Table1[[#This Row],[EARNED]])</f>
        <v>1.25</v>
      </c>
      <c r="H417" s="39">
        <v>3</v>
      </c>
      <c r="I417" s="34"/>
      <c r="J417" s="11"/>
      <c r="K417" s="20" t="s">
        <v>424</v>
      </c>
    </row>
    <row r="418" spans="1:11" x14ac:dyDescent="0.3">
      <c r="A418" s="40"/>
      <c r="B418" s="20" t="s">
        <v>422</v>
      </c>
      <c r="C418" s="13"/>
      <c r="D418" s="39">
        <v>0.17499999999999999</v>
      </c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/>
    </row>
    <row r="419" spans="1:11" x14ac:dyDescent="0.3">
      <c r="A419" s="40">
        <v>41091</v>
      </c>
      <c r="B419" s="20" t="s">
        <v>142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>
        <v>1</v>
      </c>
      <c r="I419" s="34"/>
      <c r="J419" s="11"/>
      <c r="K419" s="20" t="s">
        <v>423</v>
      </c>
    </row>
    <row r="420" spans="1:11" x14ac:dyDescent="0.3">
      <c r="A420" s="40"/>
      <c r="B420" s="20" t="s">
        <v>425</v>
      </c>
      <c r="C420" s="13"/>
      <c r="D420" s="39">
        <v>0.82099999999999995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48"/>
    </row>
    <row r="421" spans="1:11" x14ac:dyDescent="0.3">
      <c r="A421" s="40">
        <v>41122</v>
      </c>
      <c r="B421" s="20" t="s">
        <v>142</v>
      </c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>
        <v>1</v>
      </c>
      <c r="I421" s="34"/>
      <c r="J421" s="11"/>
      <c r="K421" s="48">
        <v>41069</v>
      </c>
    </row>
    <row r="422" spans="1:11" x14ac:dyDescent="0.3">
      <c r="A422" s="40"/>
      <c r="B422" s="20" t="s">
        <v>117</v>
      </c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>
        <v>2</v>
      </c>
      <c r="I422" s="34"/>
      <c r="J422" s="11"/>
      <c r="K422" s="48" t="s">
        <v>426</v>
      </c>
    </row>
    <row r="423" spans="1:11" x14ac:dyDescent="0.3">
      <c r="A423" s="40"/>
      <c r="B423" s="20" t="s">
        <v>425</v>
      </c>
      <c r="C423" s="13"/>
      <c r="D423" s="39">
        <v>0.82099999999999995</v>
      </c>
      <c r="E423" s="34"/>
      <c r="F423" s="20"/>
      <c r="G423" s="13" t="str">
        <f>IF(ISBLANK(Table1[[#This Row],[EARNED]]),"",Table1[[#This Row],[EARNED]])</f>
        <v/>
      </c>
      <c r="H423" s="39"/>
      <c r="I423" s="34"/>
      <c r="J423" s="11"/>
      <c r="K423" s="48"/>
    </row>
    <row r="424" spans="1:11" x14ac:dyDescent="0.3">
      <c r="A424" s="40">
        <v>41153</v>
      </c>
      <c r="B424" s="20" t="s">
        <v>142</v>
      </c>
      <c r="C424" s="13">
        <v>1.25</v>
      </c>
      <c r="D424" s="39"/>
      <c r="E424" s="34"/>
      <c r="F424" s="20"/>
      <c r="G424" s="13">
        <f>IF(ISBLANK(Table1[[#This Row],[EARNED]]),"",Table1[[#This Row],[EARNED]])</f>
        <v>1.25</v>
      </c>
      <c r="H424" s="39">
        <v>1</v>
      </c>
      <c r="I424" s="34"/>
      <c r="J424" s="11"/>
      <c r="K424" s="48">
        <v>40918</v>
      </c>
    </row>
    <row r="425" spans="1:11" x14ac:dyDescent="0.3">
      <c r="A425" s="40"/>
      <c r="B425" s="20" t="s">
        <v>142</v>
      </c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>
        <v>1</v>
      </c>
      <c r="I425" s="34"/>
      <c r="J425" s="11"/>
      <c r="K425" s="48"/>
    </row>
    <row r="426" spans="1:11" x14ac:dyDescent="0.3">
      <c r="A426" s="40"/>
      <c r="B426" s="20" t="s">
        <v>428</v>
      </c>
      <c r="C426" s="13"/>
      <c r="D426" s="39">
        <v>0.75600000000000001</v>
      </c>
      <c r="E426" s="34"/>
      <c r="F426" s="20"/>
      <c r="G426" s="13" t="str">
        <f>IF(ISBLANK(Table1[[#This Row],[EARNED]]),"",Table1[[#This Row],[EARNED]])</f>
        <v/>
      </c>
      <c r="H426" s="39"/>
      <c r="I426" s="34"/>
      <c r="J426" s="11"/>
      <c r="K426" s="48"/>
    </row>
    <row r="427" spans="1:11" x14ac:dyDescent="0.3">
      <c r="A427" s="40">
        <v>41183</v>
      </c>
      <c r="B427" s="20" t="s">
        <v>142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1</v>
      </c>
      <c r="I427" s="34"/>
      <c r="J427" s="11"/>
      <c r="K427" s="20" t="s">
        <v>429</v>
      </c>
    </row>
    <row r="428" spans="1:11" x14ac:dyDescent="0.3">
      <c r="A428" s="40"/>
      <c r="B428" s="20" t="s">
        <v>427</v>
      </c>
      <c r="C428" s="13"/>
      <c r="D428" s="39">
        <v>0.78500000000000003</v>
      </c>
      <c r="E428" s="34"/>
      <c r="F428" s="20"/>
      <c r="G428" s="13" t="str">
        <f>IF(ISBLANK(Table1[[#This Row],[EARNED]]),"",Table1[[#This Row],[EARNED]])</f>
        <v/>
      </c>
      <c r="H428" s="39"/>
      <c r="I428" s="34"/>
      <c r="J428" s="11"/>
      <c r="K428" s="20"/>
    </row>
    <row r="429" spans="1:11" x14ac:dyDescent="0.3">
      <c r="A429" s="40">
        <v>41214</v>
      </c>
      <c r="B429" s="20" t="s">
        <v>112</v>
      </c>
      <c r="C429" s="13">
        <v>1.25</v>
      </c>
      <c r="D429" s="39">
        <v>2</v>
      </c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 t="s">
        <v>430</v>
      </c>
    </row>
    <row r="430" spans="1:11" x14ac:dyDescent="0.3">
      <c r="A430" s="40"/>
      <c r="B430" s="20" t="s">
        <v>431</v>
      </c>
      <c r="C430" s="13"/>
      <c r="D430" s="39">
        <v>0.56699999999999995</v>
      </c>
      <c r="E430" s="34"/>
      <c r="F430" s="20"/>
      <c r="G430" s="13" t="str">
        <f>IF(ISBLANK(Table1[[#This Row],[EARNED]]),"",Table1[[#This Row],[EARNED]])</f>
        <v/>
      </c>
      <c r="H430" s="39"/>
      <c r="I430" s="34"/>
      <c r="J430" s="11"/>
      <c r="K430" s="20"/>
    </row>
    <row r="431" spans="1:11" x14ac:dyDescent="0.3">
      <c r="A431" s="40">
        <v>41244</v>
      </c>
      <c r="B431" s="20" t="s">
        <v>432</v>
      </c>
      <c r="C431" s="13">
        <v>1.25</v>
      </c>
      <c r="D431" s="39">
        <v>3</v>
      </c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 t="s">
        <v>433</v>
      </c>
    </row>
    <row r="432" spans="1:11" x14ac:dyDescent="0.3">
      <c r="A432" s="40"/>
      <c r="B432" s="20" t="s">
        <v>434</v>
      </c>
      <c r="C432" s="13"/>
      <c r="D432" s="39">
        <v>0.70799999999999996</v>
      </c>
      <c r="E432" s="34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20"/>
    </row>
    <row r="433" spans="1:11" x14ac:dyDescent="0.3">
      <c r="A433" s="49" t="s">
        <v>130</v>
      </c>
      <c r="B433" s="20"/>
      <c r="C433" s="13"/>
      <c r="D433" s="39"/>
      <c r="E433" s="34" t="s">
        <v>32</v>
      </c>
      <c r="F433" s="20"/>
      <c r="G433" s="13" t="str">
        <f>IF(ISBLANK(Table1[[#This Row],[EARNED]]),"",Table1[[#This Row],[EARNED]])</f>
        <v/>
      </c>
      <c r="H433" s="39"/>
      <c r="I433" s="34" t="s">
        <v>32</v>
      </c>
      <c r="J433" s="11"/>
      <c r="K433" s="20"/>
    </row>
    <row r="434" spans="1:11" x14ac:dyDescent="0.3">
      <c r="A434" s="40">
        <v>41275</v>
      </c>
      <c r="B434" s="20" t="s">
        <v>147</v>
      </c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48">
        <v>41365</v>
      </c>
    </row>
    <row r="435" spans="1:11" x14ac:dyDescent="0.3">
      <c r="A435" s="40"/>
      <c r="B435" s="20" t="s">
        <v>147</v>
      </c>
      <c r="C435" s="13"/>
      <c r="D435" s="39"/>
      <c r="E435" s="34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48">
        <v>41487</v>
      </c>
    </row>
    <row r="436" spans="1:11" x14ac:dyDescent="0.3">
      <c r="A436" s="40"/>
      <c r="B436" s="20" t="s">
        <v>435</v>
      </c>
      <c r="C436" s="13"/>
      <c r="D436" s="39">
        <v>6.9000000000000006E-2</v>
      </c>
      <c r="E436" s="34"/>
      <c r="F436" s="20"/>
      <c r="G436" s="13" t="str">
        <f>IF(ISBLANK(Table1[[#This Row],[EARNED]]),"",Table1[[#This Row],[EARNED]])</f>
        <v/>
      </c>
      <c r="H436" s="39"/>
      <c r="I436" s="34"/>
      <c r="J436" s="11"/>
      <c r="K436" s="20"/>
    </row>
    <row r="437" spans="1:11" x14ac:dyDescent="0.3">
      <c r="A437" s="40">
        <v>41306</v>
      </c>
      <c r="B437" s="20" t="s">
        <v>417</v>
      </c>
      <c r="C437" s="13">
        <v>1.25</v>
      </c>
      <c r="D437" s="39"/>
      <c r="E437" s="34"/>
      <c r="F437" s="20"/>
      <c r="G437" s="13">
        <f>IF(ISBLANK(Table1[[#This Row],[EARNED]]),"",Table1[[#This Row],[EARNED]])</f>
        <v>1.25</v>
      </c>
      <c r="H437" s="39"/>
      <c r="I437" s="34"/>
      <c r="J437" s="11"/>
      <c r="K437" s="48" t="s">
        <v>436</v>
      </c>
    </row>
    <row r="438" spans="1:11" x14ac:dyDescent="0.3">
      <c r="A438" s="40">
        <v>41334</v>
      </c>
      <c r="B438" s="20" t="s">
        <v>396</v>
      </c>
      <c r="C438" s="13">
        <v>1.25</v>
      </c>
      <c r="D438" s="39"/>
      <c r="E438" s="34"/>
      <c r="F438" s="20"/>
      <c r="G438" s="13">
        <f>IF(ISBLANK(Table1[[#This Row],[EARNED]]),"",Table1[[#This Row],[EARNED]])</f>
        <v>1.25</v>
      </c>
      <c r="H438" s="39"/>
      <c r="I438" s="34"/>
      <c r="J438" s="11"/>
      <c r="K438" s="48">
        <v>41279</v>
      </c>
    </row>
    <row r="439" spans="1:11" x14ac:dyDescent="0.3">
      <c r="A439" s="40">
        <v>41365</v>
      </c>
      <c r="B439" s="20" t="s">
        <v>439</v>
      </c>
      <c r="C439" s="13">
        <v>1.25</v>
      </c>
      <c r="D439" s="39"/>
      <c r="E439" s="34"/>
      <c r="F439" s="20"/>
      <c r="G439" s="13">
        <f>IF(ISBLANK(Table1[[#This Row],[EARNED]]),"",Table1[[#This Row],[EARNED]])</f>
        <v>1.25</v>
      </c>
      <c r="H439" s="39">
        <v>4</v>
      </c>
      <c r="I439" s="34"/>
      <c r="J439" s="11"/>
      <c r="K439" s="20" t="s">
        <v>437</v>
      </c>
    </row>
    <row r="440" spans="1:11" x14ac:dyDescent="0.3">
      <c r="A440" s="40"/>
      <c r="B440" s="20" t="s">
        <v>438</v>
      </c>
      <c r="C440" s="13"/>
      <c r="D440" s="39">
        <v>0.56499999999999995</v>
      </c>
      <c r="E440" s="34"/>
      <c r="F440" s="20"/>
      <c r="G440" s="13" t="str">
        <f>IF(ISBLANK(Table1[[#This Row],[EARNED]]),"",Table1[[#This Row],[EARNED]])</f>
        <v/>
      </c>
      <c r="H440" s="39"/>
      <c r="I440" s="34"/>
      <c r="J440" s="11"/>
      <c r="K440" s="20" t="s">
        <v>440</v>
      </c>
    </row>
    <row r="441" spans="1:11" x14ac:dyDescent="0.3">
      <c r="A441" s="40">
        <v>41395</v>
      </c>
      <c r="B441" s="20" t="s">
        <v>396</v>
      </c>
      <c r="C441" s="13">
        <v>1.25</v>
      </c>
      <c r="D441" s="39"/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3">
      <c r="A442" s="40">
        <v>41426</v>
      </c>
      <c r="B442" s="20" t="s">
        <v>396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 t="s">
        <v>441</v>
      </c>
    </row>
    <row r="443" spans="1:11" x14ac:dyDescent="0.3">
      <c r="A443" s="40"/>
      <c r="B443" s="20" t="s">
        <v>442</v>
      </c>
      <c r="C443" s="13"/>
      <c r="D443" s="39">
        <v>6.2E-2</v>
      </c>
      <c r="E443" s="34"/>
      <c r="F443" s="20"/>
      <c r="G443" s="13" t="str">
        <f>IF(ISBLANK(Table1[[#This Row],[EARNED]]),"",Table1[[#This Row],[EARNED]])</f>
        <v/>
      </c>
      <c r="H443" s="39"/>
      <c r="I443" s="34"/>
      <c r="J443" s="11"/>
      <c r="K443" s="20"/>
    </row>
    <row r="444" spans="1:11" x14ac:dyDescent="0.3">
      <c r="A444" s="40">
        <v>41456</v>
      </c>
      <c r="B444" s="20" t="s">
        <v>387</v>
      </c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/>
      <c r="I444" s="34"/>
      <c r="J444" s="11"/>
      <c r="K444" s="48">
        <v>41401</v>
      </c>
    </row>
    <row r="445" spans="1:11" x14ac:dyDescent="0.3">
      <c r="A445" s="40"/>
      <c r="B445" s="20" t="s">
        <v>176</v>
      </c>
      <c r="C445" s="13"/>
      <c r="D445" s="39">
        <v>2</v>
      </c>
      <c r="E445" s="34"/>
      <c r="F445" s="20"/>
      <c r="G445" s="13" t="str">
        <f>IF(ISBLANK(Table1[[#This Row],[EARNED]]),"",Table1[[#This Row],[EARNED]])</f>
        <v/>
      </c>
      <c r="H445" s="39"/>
      <c r="I445" s="34"/>
      <c r="J445" s="11"/>
      <c r="K445" s="48">
        <v>41615</v>
      </c>
    </row>
    <row r="446" spans="1:11" x14ac:dyDescent="0.3">
      <c r="A446" s="40"/>
      <c r="B446" s="20" t="s">
        <v>176</v>
      </c>
      <c r="C446" s="13"/>
      <c r="D446" s="39">
        <v>2</v>
      </c>
      <c r="E446" s="34"/>
      <c r="F446" s="20"/>
      <c r="G446" s="13" t="str">
        <f>IF(ISBLANK(Table1[[#This Row],[EARNED]]),"",Table1[[#This Row],[EARNED]])</f>
        <v/>
      </c>
      <c r="H446" s="39"/>
      <c r="I446" s="34"/>
      <c r="J446" s="11"/>
      <c r="K446" s="48" t="s">
        <v>443</v>
      </c>
    </row>
    <row r="447" spans="1:11" x14ac:dyDescent="0.3">
      <c r="A447" s="40"/>
      <c r="B447" s="20" t="s">
        <v>117</v>
      </c>
      <c r="C447" s="13"/>
      <c r="D447" s="39"/>
      <c r="E447" s="34"/>
      <c r="F447" s="20"/>
      <c r="G447" s="13" t="str">
        <f>IF(ISBLANK(Table1[[#This Row],[EARNED]]),"",Table1[[#This Row],[EARNED]])</f>
        <v/>
      </c>
      <c r="H447" s="39">
        <v>2</v>
      </c>
      <c r="I447" s="34"/>
      <c r="J447" s="11"/>
      <c r="K447" s="48" t="s">
        <v>444</v>
      </c>
    </row>
    <row r="448" spans="1:11" x14ac:dyDescent="0.3">
      <c r="A448" s="40"/>
      <c r="B448" s="20" t="s">
        <v>117</v>
      </c>
      <c r="C448" s="13"/>
      <c r="D448" s="39"/>
      <c r="E448" s="34"/>
      <c r="F448" s="20"/>
      <c r="G448" s="13" t="str">
        <f>IF(ISBLANK(Table1[[#This Row],[EARNED]]),"",Table1[[#This Row],[EARNED]])</f>
        <v/>
      </c>
      <c r="H448" s="39">
        <v>2</v>
      </c>
      <c r="I448" s="34"/>
      <c r="J448" s="11"/>
      <c r="K448" s="48" t="s">
        <v>445</v>
      </c>
    </row>
    <row r="449" spans="1:11" x14ac:dyDescent="0.3">
      <c r="A449" s="40">
        <v>41487</v>
      </c>
      <c r="B449" s="20" t="s">
        <v>142</v>
      </c>
      <c r="C449" s="13">
        <v>1.25</v>
      </c>
      <c r="D449" s="39"/>
      <c r="E449" s="34"/>
      <c r="F449" s="20"/>
      <c r="G449" s="13">
        <f>IF(ISBLANK(Table1[[#This Row],[EARNED]]),"",Table1[[#This Row],[EARNED]])</f>
        <v>1.25</v>
      </c>
      <c r="H449" s="39">
        <v>1</v>
      </c>
      <c r="I449" s="34"/>
      <c r="J449" s="11"/>
      <c r="K449" s="20" t="s">
        <v>446</v>
      </c>
    </row>
    <row r="450" spans="1:11" x14ac:dyDescent="0.3">
      <c r="A450" s="40"/>
      <c r="B450" s="20" t="s">
        <v>447</v>
      </c>
      <c r="C450" s="13"/>
      <c r="D450" s="39">
        <v>0.41699999999999998</v>
      </c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20"/>
    </row>
    <row r="451" spans="1:11" x14ac:dyDescent="0.3">
      <c r="A451" s="40">
        <v>41518</v>
      </c>
      <c r="B451" s="20" t="s">
        <v>142</v>
      </c>
      <c r="C451" s="13">
        <v>1.25</v>
      </c>
      <c r="D451" s="39"/>
      <c r="E451" s="34"/>
      <c r="F451" s="20"/>
      <c r="G451" s="13">
        <f>IF(ISBLANK(Table1[[#This Row],[EARNED]]),"",Table1[[#This Row],[EARNED]])</f>
        <v>1.25</v>
      </c>
      <c r="H451" s="39">
        <v>1</v>
      </c>
      <c r="I451" s="34"/>
      <c r="J451" s="11"/>
      <c r="K451" s="20"/>
    </row>
    <row r="452" spans="1:11" x14ac:dyDescent="0.3">
      <c r="A452" s="40"/>
      <c r="B452" s="20" t="s">
        <v>449</v>
      </c>
      <c r="C452" s="13"/>
      <c r="D452" s="39">
        <v>1.0189999999999999</v>
      </c>
      <c r="E452" s="34"/>
      <c r="F452" s="20"/>
      <c r="G452" s="13" t="str">
        <f>IF(ISBLANK(Table1[[#This Row],[EARNED]]),"",Table1[[#This Row],[EARNED]])</f>
        <v/>
      </c>
      <c r="H452" s="39"/>
      <c r="I452" s="34"/>
      <c r="J452" s="11"/>
      <c r="K452" s="20"/>
    </row>
    <row r="453" spans="1:11" x14ac:dyDescent="0.3">
      <c r="A453" s="40">
        <v>41548</v>
      </c>
      <c r="B453" s="20" t="s">
        <v>448</v>
      </c>
      <c r="C453" s="13">
        <v>1.25</v>
      </c>
      <c r="D453" s="39">
        <v>0.2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3">
      <c r="A454" s="40">
        <v>41579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3">
      <c r="A455" s="40">
        <v>41609</v>
      </c>
      <c r="B455" s="20" t="s">
        <v>142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>
        <v>1</v>
      </c>
      <c r="I455" s="34"/>
      <c r="J455" s="11"/>
      <c r="K455" s="48">
        <v>41590</v>
      </c>
    </row>
    <row r="456" spans="1:11" x14ac:dyDescent="0.3">
      <c r="A456" s="49" t="s">
        <v>129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3">
      <c r="A457" s="40">
        <v>41640</v>
      </c>
      <c r="B457" s="20" t="s">
        <v>147</v>
      </c>
      <c r="C457" s="13">
        <v>1.25</v>
      </c>
      <c r="D457" s="39"/>
      <c r="E457" s="34"/>
      <c r="F457" s="20"/>
      <c r="G457" s="13">
        <f>IF(ISBLANK(Table1[[#This Row],[EARNED]]),"",Table1[[#This Row],[EARNED]])</f>
        <v>1.25</v>
      </c>
      <c r="H457" s="39"/>
      <c r="I457" s="34"/>
      <c r="J457" s="11"/>
      <c r="K457" s="48">
        <v>41883</v>
      </c>
    </row>
    <row r="458" spans="1:11" x14ac:dyDescent="0.3">
      <c r="A458" s="40">
        <v>41671</v>
      </c>
      <c r="B458" s="20" t="s">
        <v>147</v>
      </c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 t="s">
        <v>450</v>
      </c>
    </row>
    <row r="459" spans="1:11" x14ac:dyDescent="0.3">
      <c r="A459" s="40"/>
      <c r="B459" s="20" t="s">
        <v>147</v>
      </c>
      <c r="C459" s="13"/>
      <c r="D459" s="39"/>
      <c r="E459" s="34"/>
      <c r="F459" s="20"/>
      <c r="G459" s="13" t="str">
        <f>IF(ISBLANK(Table1[[#This Row],[EARNED]]),"",Table1[[#This Row],[EARNED]])</f>
        <v/>
      </c>
      <c r="H459" s="39"/>
      <c r="I459" s="34"/>
      <c r="J459" s="11"/>
      <c r="K459" s="48">
        <v>41793</v>
      </c>
    </row>
    <row r="460" spans="1:11" x14ac:dyDescent="0.3">
      <c r="A460" s="40"/>
      <c r="B460" s="20" t="s">
        <v>451</v>
      </c>
      <c r="C460" s="13"/>
      <c r="D460" s="39">
        <v>1.387</v>
      </c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3">
      <c r="A461" s="40">
        <v>41699</v>
      </c>
      <c r="B461" s="20" t="s">
        <v>142</v>
      </c>
      <c r="C461" s="13">
        <v>1.25</v>
      </c>
      <c r="D461" s="39"/>
      <c r="E461" s="34"/>
      <c r="F461" s="20"/>
      <c r="G461" s="13">
        <f>IF(ISBLANK(Table1[[#This Row],[EARNED]]),"",Table1[[#This Row],[EARNED]])</f>
        <v>1.25</v>
      </c>
      <c r="H461" s="39">
        <v>1</v>
      </c>
      <c r="I461" s="34"/>
      <c r="J461" s="11"/>
      <c r="K461" s="48">
        <v>41823</v>
      </c>
    </row>
    <row r="462" spans="1:11" x14ac:dyDescent="0.3">
      <c r="A462" s="40"/>
      <c r="B462" s="20" t="s">
        <v>176</v>
      </c>
      <c r="C462" s="13"/>
      <c r="D462" s="39">
        <v>2</v>
      </c>
      <c r="E462" s="34"/>
      <c r="F462" s="20"/>
      <c r="G462" s="13" t="str">
        <f>IF(ISBLANK(Table1[[#This Row],[EARNED]]),"",Table1[[#This Row],[EARNED]])</f>
        <v/>
      </c>
      <c r="H462" s="39"/>
      <c r="I462" s="34"/>
      <c r="J462" s="11"/>
      <c r="K462" s="48" t="s">
        <v>452</v>
      </c>
    </row>
    <row r="463" spans="1:11" x14ac:dyDescent="0.3">
      <c r="A463" s="40"/>
      <c r="B463" s="20" t="s">
        <v>453</v>
      </c>
      <c r="C463" s="13"/>
      <c r="D463" s="39">
        <v>1.083</v>
      </c>
      <c r="E463" s="34"/>
      <c r="F463" s="20"/>
      <c r="G463" s="13" t="str">
        <f>IF(ISBLANK(Table1[[#This Row],[EARNED]]),"",Table1[[#This Row],[EARNED]])</f>
        <v/>
      </c>
      <c r="H463" s="39"/>
      <c r="I463" s="34"/>
      <c r="J463" s="11"/>
      <c r="K463" s="48" t="s">
        <v>454</v>
      </c>
    </row>
    <row r="464" spans="1:11" x14ac:dyDescent="0.3">
      <c r="A464" s="40">
        <v>41730</v>
      </c>
      <c r="B464" s="20" t="s">
        <v>117</v>
      </c>
      <c r="C464" s="13">
        <v>1.25</v>
      </c>
      <c r="D464" s="39"/>
      <c r="E464" s="34"/>
      <c r="F464" s="20"/>
      <c r="G464" s="13">
        <f>IF(ISBLANK(Table1[[#This Row],[EARNED]]),"",Table1[[#This Row],[EARNED]])</f>
        <v>1.25</v>
      </c>
      <c r="H464" s="39">
        <v>2</v>
      </c>
      <c r="I464" s="34"/>
      <c r="J464" s="11"/>
      <c r="K464" s="20"/>
    </row>
    <row r="465" spans="1:11" x14ac:dyDescent="0.3">
      <c r="A465" s="40"/>
      <c r="B465" s="20" t="s">
        <v>117</v>
      </c>
      <c r="C465" s="13"/>
      <c r="D465" s="39"/>
      <c r="E465" s="34"/>
      <c r="F465" s="20"/>
      <c r="G465" s="13" t="str">
        <f>IF(ISBLANK(Table1[[#This Row],[EARNED]]),"",Table1[[#This Row],[EARNED]])</f>
        <v/>
      </c>
      <c r="H465" s="39">
        <v>2</v>
      </c>
      <c r="I465" s="34"/>
      <c r="J465" s="11"/>
      <c r="K465" s="20" t="s">
        <v>455</v>
      </c>
    </row>
    <row r="466" spans="1:11" x14ac:dyDescent="0.3">
      <c r="A466" s="40"/>
      <c r="B466" s="20" t="s">
        <v>456</v>
      </c>
      <c r="C466" s="13"/>
      <c r="D466" s="39">
        <v>1.621</v>
      </c>
      <c r="E466" s="34"/>
      <c r="F466" s="20"/>
      <c r="G466" s="13" t="str">
        <f>IF(ISBLANK(Table1[[#This Row],[EARNED]]),"",Table1[[#This Row],[EARNED]])</f>
        <v/>
      </c>
      <c r="H466" s="39"/>
      <c r="I466" s="34"/>
      <c r="J466" s="11"/>
      <c r="K466" s="20"/>
    </row>
    <row r="467" spans="1:11" x14ac:dyDescent="0.3">
      <c r="A467" s="40"/>
      <c r="B467" s="20" t="s">
        <v>421</v>
      </c>
      <c r="C467" s="13"/>
      <c r="D467" s="39"/>
      <c r="E467" s="34"/>
      <c r="F467" s="20"/>
      <c r="G467" s="13" t="str">
        <f>IF(ISBLANK(Table1[[#This Row],[EARNED]]),"",Table1[[#This Row],[EARNED]])</f>
        <v/>
      </c>
      <c r="H467" s="39">
        <v>3</v>
      </c>
      <c r="I467" s="34"/>
      <c r="J467" s="11"/>
      <c r="K467" s="20" t="s">
        <v>457</v>
      </c>
    </row>
    <row r="468" spans="1:11" x14ac:dyDescent="0.3">
      <c r="A468" s="40">
        <v>41760</v>
      </c>
      <c r="B468" s="20" t="s">
        <v>142</v>
      </c>
      <c r="C468" s="13">
        <v>1.25</v>
      </c>
      <c r="D468" s="39"/>
      <c r="E468" s="34"/>
      <c r="F468" s="20"/>
      <c r="G468" s="13">
        <f>IF(ISBLANK(Table1[[#This Row],[EARNED]]),"",Table1[[#This Row],[EARNED]])</f>
        <v>1.25</v>
      </c>
      <c r="H468" s="39">
        <v>1</v>
      </c>
      <c r="I468" s="34"/>
      <c r="J468" s="11"/>
      <c r="K468" s="48">
        <v>41795</v>
      </c>
    </row>
    <row r="469" spans="1:11" x14ac:dyDescent="0.3">
      <c r="A469" s="40"/>
      <c r="B469" s="20" t="s">
        <v>117</v>
      </c>
      <c r="C469" s="13"/>
      <c r="D469" s="39"/>
      <c r="E469" s="34"/>
      <c r="F469" s="20"/>
      <c r="G469" s="13" t="str">
        <f>IF(ISBLANK(Table1[[#This Row],[EARNED]]),"",Table1[[#This Row],[EARNED]])</f>
        <v/>
      </c>
      <c r="H469" s="39">
        <v>2</v>
      </c>
      <c r="I469" s="34"/>
      <c r="J469" s="11"/>
      <c r="K469" s="48" t="s">
        <v>458</v>
      </c>
    </row>
    <row r="470" spans="1:11" x14ac:dyDescent="0.3">
      <c r="A470" s="40"/>
      <c r="B470" s="20" t="s">
        <v>195</v>
      </c>
      <c r="C470" s="13"/>
      <c r="D470" s="39">
        <v>1.0960000000000001</v>
      </c>
      <c r="E470" s="34"/>
      <c r="F470" s="20"/>
      <c r="G470" s="13" t="str">
        <f>IF(ISBLANK(Table1[[#This Row],[EARNED]]),"",Table1[[#This Row],[EARNED]])</f>
        <v/>
      </c>
      <c r="H470" s="39"/>
      <c r="I470" s="34"/>
      <c r="J470" s="11"/>
      <c r="K470" s="48"/>
    </row>
    <row r="471" spans="1:11" x14ac:dyDescent="0.3">
      <c r="A471" s="40">
        <v>41791</v>
      </c>
      <c r="B471" s="20" t="s">
        <v>176</v>
      </c>
      <c r="C471" s="13">
        <v>1.25</v>
      </c>
      <c r="D471" s="39">
        <v>2</v>
      </c>
      <c r="E471" s="34"/>
      <c r="F471" s="20"/>
      <c r="G471" s="13">
        <f>IF(ISBLANK(Table1[[#This Row],[EARNED]]),"",Table1[[#This Row],[EARNED]])</f>
        <v>1.25</v>
      </c>
      <c r="H471" s="39"/>
      <c r="I471" s="34"/>
      <c r="J471" s="11"/>
      <c r="K471" s="20" t="s">
        <v>459</v>
      </c>
    </row>
    <row r="472" spans="1:11" x14ac:dyDescent="0.3">
      <c r="A472" s="40"/>
      <c r="B472" s="20" t="s">
        <v>142</v>
      </c>
      <c r="C472" s="13"/>
      <c r="D472" s="39"/>
      <c r="E472" s="34"/>
      <c r="F472" s="20"/>
      <c r="G472" s="13" t="str">
        <f>IF(ISBLANK(Table1[[#This Row],[EARNED]]),"",Table1[[#This Row],[EARNED]])</f>
        <v/>
      </c>
      <c r="H472" s="39">
        <v>1</v>
      </c>
      <c r="I472" s="34"/>
      <c r="J472" s="11"/>
      <c r="K472" s="20" t="s">
        <v>460</v>
      </c>
    </row>
    <row r="473" spans="1:11" x14ac:dyDescent="0.3">
      <c r="A473" s="40"/>
      <c r="B473" s="20" t="s">
        <v>142</v>
      </c>
      <c r="C473" s="13"/>
      <c r="D473" s="39"/>
      <c r="E473" s="34"/>
      <c r="F473" s="20"/>
      <c r="G473" s="13" t="str">
        <f>IF(ISBLANK(Table1[[#This Row],[EARNED]]),"",Table1[[#This Row],[EARNED]])</f>
        <v/>
      </c>
      <c r="H473" s="39">
        <v>1</v>
      </c>
      <c r="I473" s="34"/>
      <c r="J473" s="11"/>
      <c r="K473" s="20" t="s">
        <v>461</v>
      </c>
    </row>
    <row r="474" spans="1:11" x14ac:dyDescent="0.3">
      <c r="A474" s="40"/>
      <c r="B474" s="20" t="s">
        <v>462</v>
      </c>
      <c r="C474" s="13"/>
      <c r="D474" s="39">
        <v>0.373</v>
      </c>
      <c r="E474" s="34"/>
      <c r="F474" s="20"/>
      <c r="G474" s="13" t="str">
        <f>IF(ISBLANK(Table1[[#This Row],[EARNED]]),"",Table1[[#This Row],[EARNED]])</f>
        <v/>
      </c>
      <c r="H474" s="39"/>
      <c r="I474" s="34"/>
      <c r="J474" s="11"/>
      <c r="K474" s="20"/>
    </row>
    <row r="475" spans="1:11" x14ac:dyDescent="0.3">
      <c r="A475" s="40">
        <v>41821</v>
      </c>
      <c r="B475" s="20" t="s">
        <v>117</v>
      </c>
      <c r="C475" s="13">
        <v>1.25</v>
      </c>
      <c r="D475" s="39"/>
      <c r="E475" s="34"/>
      <c r="F475" s="20"/>
      <c r="G475" s="13">
        <f>IF(ISBLANK(Table1[[#This Row],[EARNED]]),"",Table1[[#This Row],[EARNED]])</f>
        <v>1.25</v>
      </c>
      <c r="H475" s="39">
        <v>2</v>
      </c>
      <c r="I475" s="34"/>
      <c r="J475" s="11"/>
      <c r="K475" s="20" t="s">
        <v>463</v>
      </c>
    </row>
    <row r="476" spans="1:11" x14ac:dyDescent="0.3">
      <c r="A476" s="40"/>
      <c r="B476" s="20" t="s">
        <v>464</v>
      </c>
      <c r="C476" s="13"/>
      <c r="D476" s="39">
        <v>4</v>
      </c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 t="s">
        <v>465</v>
      </c>
    </row>
    <row r="477" spans="1:11" x14ac:dyDescent="0.3">
      <c r="A477" s="40"/>
      <c r="B477" s="20" t="s">
        <v>466</v>
      </c>
      <c r="C477" s="13"/>
      <c r="D477" s="39">
        <v>0.81899999999999995</v>
      </c>
      <c r="E477" s="34"/>
      <c r="F477" s="20"/>
      <c r="G477" s="13" t="str">
        <f>IF(ISBLANK(Table1[[#This Row],[EARNED]]),"",Table1[[#This Row],[EARNED]])</f>
        <v/>
      </c>
      <c r="H477" s="39"/>
      <c r="I477" s="34"/>
      <c r="J477" s="11"/>
      <c r="K477" s="20"/>
    </row>
    <row r="478" spans="1:11" x14ac:dyDescent="0.3">
      <c r="A478" s="40">
        <v>41852</v>
      </c>
      <c r="B478" s="20" t="s">
        <v>117</v>
      </c>
      <c r="C478" s="13">
        <v>1.25</v>
      </c>
      <c r="D478" s="39"/>
      <c r="E478" s="34"/>
      <c r="F478" s="20"/>
      <c r="G478" s="13">
        <f>IF(ISBLANK(Table1[[#This Row],[EARNED]]),"",Table1[[#This Row],[EARNED]])</f>
        <v>1.25</v>
      </c>
      <c r="H478" s="39">
        <v>2</v>
      </c>
      <c r="I478" s="34"/>
      <c r="J478" s="11"/>
      <c r="K478" s="20" t="s">
        <v>467</v>
      </c>
    </row>
    <row r="479" spans="1:11" x14ac:dyDescent="0.3">
      <c r="A479" s="40"/>
      <c r="B479" s="20" t="s">
        <v>468</v>
      </c>
      <c r="C479" s="13"/>
      <c r="D479" s="39">
        <v>0.16900000000000001</v>
      </c>
      <c r="E479" s="34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20"/>
    </row>
    <row r="480" spans="1:11" x14ac:dyDescent="0.3">
      <c r="A480" s="40">
        <v>41883</v>
      </c>
      <c r="B480" s="20" t="s">
        <v>142</v>
      </c>
      <c r="C480" s="13">
        <v>1.25</v>
      </c>
      <c r="D480" s="39"/>
      <c r="E480" s="34"/>
      <c r="F480" s="20"/>
      <c r="G480" s="13">
        <f>IF(ISBLANK(Table1[[#This Row],[EARNED]]),"",Table1[[#This Row],[EARNED]])</f>
        <v>1.25</v>
      </c>
      <c r="H480" s="39">
        <v>1</v>
      </c>
      <c r="I480" s="34"/>
      <c r="J480" s="11"/>
      <c r="K480" s="20" t="s">
        <v>469</v>
      </c>
    </row>
    <row r="481" spans="1:11" x14ac:dyDescent="0.3">
      <c r="A481" s="40"/>
      <c r="B481" s="20" t="s">
        <v>470</v>
      </c>
      <c r="C481" s="13"/>
      <c r="D481" s="39">
        <v>0.104</v>
      </c>
      <c r="E481" s="34"/>
      <c r="F481" s="20"/>
      <c r="G481" s="13" t="str">
        <f>IF(ISBLANK(Table1[[#This Row],[EARNED]]),"",Table1[[#This Row],[EARNED]])</f>
        <v/>
      </c>
      <c r="H481" s="39"/>
      <c r="I481" s="34"/>
      <c r="J481" s="11"/>
      <c r="K481" s="20"/>
    </row>
    <row r="482" spans="1:11" x14ac:dyDescent="0.3">
      <c r="A482" s="40">
        <v>41913</v>
      </c>
      <c r="B482" s="20" t="s">
        <v>468</v>
      </c>
      <c r="C482" s="13">
        <v>1.25</v>
      </c>
      <c r="D482" s="39">
        <v>0.16900000000000001</v>
      </c>
      <c r="E482" s="34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/>
    </row>
    <row r="483" spans="1:11" x14ac:dyDescent="0.3">
      <c r="A483" s="40">
        <v>41944</v>
      </c>
      <c r="B483" s="20" t="s">
        <v>142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>
        <v>1</v>
      </c>
      <c r="I483" s="34"/>
      <c r="J483" s="11"/>
      <c r="K483" s="48">
        <v>41740</v>
      </c>
    </row>
    <row r="484" spans="1:11" x14ac:dyDescent="0.3">
      <c r="A484" s="40"/>
      <c r="B484" s="20" t="s">
        <v>142</v>
      </c>
      <c r="C484" s="13"/>
      <c r="D484" s="39"/>
      <c r="E484" s="34"/>
      <c r="F484" s="20"/>
      <c r="G484" s="13" t="str">
        <f>IF(ISBLANK(Table1[[#This Row],[EARNED]]),"",Table1[[#This Row],[EARNED]])</f>
        <v/>
      </c>
      <c r="H484" s="39">
        <v>1</v>
      </c>
      <c r="I484" s="34"/>
      <c r="J484" s="11"/>
      <c r="K484" s="48">
        <v>41862</v>
      </c>
    </row>
    <row r="485" spans="1:11" x14ac:dyDescent="0.3">
      <c r="A485" s="40">
        <v>41974</v>
      </c>
      <c r="B485" s="20" t="s">
        <v>142</v>
      </c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>
        <v>1</v>
      </c>
      <c r="I485" s="34"/>
      <c r="J485" s="11"/>
      <c r="K485" s="48">
        <v>41894</v>
      </c>
    </row>
    <row r="486" spans="1:11" x14ac:dyDescent="0.3">
      <c r="A486" s="40"/>
      <c r="B486" s="20" t="s">
        <v>471</v>
      </c>
      <c r="C486" s="13"/>
      <c r="D486" s="39">
        <v>0.377</v>
      </c>
      <c r="E486" s="34"/>
      <c r="F486" s="20"/>
      <c r="G486" s="13" t="str">
        <f>IF(ISBLANK(Table1[[#This Row],[EARNED]]),"",Table1[[#This Row],[EARNED]])</f>
        <v/>
      </c>
      <c r="H486" s="39"/>
      <c r="I486" s="34"/>
      <c r="J486" s="11"/>
      <c r="K486" s="48"/>
    </row>
    <row r="487" spans="1:11" x14ac:dyDescent="0.3">
      <c r="A487" s="49" t="s">
        <v>128</v>
      </c>
      <c r="B487" s="20"/>
      <c r="C487" s="13"/>
      <c r="D487" s="39"/>
      <c r="E487" s="34" t="s">
        <v>32</v>
      </c>
      <c r="F487" s="20"/>
      <c r="G487" s="13" t="str">
        <f>IF(ISBLANK(Table1[[#This Row],[EARNED]]),"",Table1[[#This Row],[EARNED]])</f>
        <v/>
      </c>
      <c r="H487" s="39"/>
      <c r="I487" s="34" t="s">
        <v>32</v>
      </c>
      <c r="J487" s="11"/>
      <c r="K487" s="20"/>
    </row>
    <row r="488" spans="1:11" x14ac:dyDescent="0.3">
      <c r="A488" s="40">
        <v>42005</v>
      </c>
      <c r="B488" s="20" t="s">
        <v>147</v>
      </c>
      <c r="C488" s="13">
        <v>1.25</v>
      </c>
      <c r="D488" s="39"/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48">
        <v>42125</v>
      </c>
    </row>
    <row r="489" spans="1:11" x14ac:dyDescent="0.3">
      <c r="A489" s="40"/>
      <c r="B489" s="20" t="s">
        <v>147</v>
      </c>
      <c r="C489" s="13"/>
      <c r="D489" s="39"/>
      <c r="E489" s="34"/>
      <c r="F489" s="20"/>
      <c r="G489" s="13" t="str">
        <f>IF(ISBLANK(Table1[[#This Row],[EARNED]]),"",Table1[[#This Row],[EARNED]])</f>
        <v/>
      </c>
      <c r="H489" s="39"/>
      <c r="I489" s="34"/>
      <c r="J489" s="11"/>
      <c r="K489" s="48">
        <v>42156</v>
      </c>
    </row>
    <row r="490" spans="1:11" x14ac:dyDescent="0.3">
      <c r="A490" s="40"/>
      <c r="B490" s="20" t="s">
        <v>142</v>
      </c>
      <c r="C490" s="13"/>
      <c r="D490" s="39"/>
      <c r="E490" s="34"/>
      <c r="F490" s="20"/>
      <c r="G490" s="13" t="str">
        <f>IF(ISBLANK(Table1[[#This Row],[EARNED]]),"",Table1[[#This Row],[EARNED]])</f>
        <v/>
      </c>
      <c r="H490" s="39"/>
      <c r="I490" s="34"/>
      <c r="J490" s="11"/>
      <c r="K490" s="48">
        <v>42339</v>
      </c>
    </row>
    <row r="491" spans="1:11" x14ac:dyDescent="0.3">
      <c r="A491" s="40"/>
      <c r="B491" s="20" t="s">
        <v>472</v>
      </c>
      <c r="C491" s="13"/>
      <c r="D491" s="39">
        <v>0.27300000000000002</v>
      </c>
      <c r="E491" s="34"/>
      <c r="F491" s="20"/>
      <c r="G491" s="13" t="str">
        <f>IF(ISBLANK(Table1[[#This Row],[EARNED]]),"",Table1[[#This Row],[EARNED]])</f>
        <v/>
      </c>
      <c r="H491" s="39"/>
      <c r="I491" s="34"/>
      <c r="J491" s="11"/>
      <c r="K491" s="48"/>
    </row>
    <row r="492" spans="1:11" x14ac:dyDescent="0.3">
      <c r="A492" s="40">
        <v>42036</v>
      </c>
      <c r="B492" s="20" t="s">
        <v>421</v>
      </c>
      <c r="C492" s="13">
        <v>1.25</v>
      </c>
      <c r="D492" s="39"/>
      <c r="E492" s="34"/>
      <c r="F492" s="20"/>
      <c r="G492" s="13">
        <f>IF(ISBLANK(Table1[[#This Row],[EARNED]]),"",Table1[[#This Row],[EARNED]])</f>
        <v>1.25</v>
      </c>
      <c r="H492" s="39">
        <v>3</v>
      </c>
      <c r="I492" s="34"/>
      <c r="J492" s="11"/>
      <c r="K492" s="20" t="s">
        <v>473</v>
      </c>
    </row>
    <row r="493" spans="1:11" x14ac:dyDescent="0.3">
      <c r="A493" s="40"/>
      <c r="B493" s="20" t="s">
        <v>142</v>
      </c>
      <c r="C493" s="13"/>
      <c r="D493" s="39"/>
      <c r="E493" s="34"/>
      <c r="F493" s="20"/>
      <c r="G493" s="13" t="str">
        <f>IF(ISBLANK(Table1[[#This Row],[EARNED]]),"",Table1[[#This Row],[EARNED]])</f>
        <v/>
      </c>
      <c r="H493" s="39">
        <v>1</v>
      </c>
      <c r="I493" s="34"/>
      <c r="J493" s="11"/>
      <c r="K493" s="48">
        <v>42310</v>
      </c>
    </row>
    <row r="494" spans="1:11" x14ac:dyDescent="0.3">
      <c r="A494" s="40"/>
      <c r="B494" s="20" t="s">
        <v>474</v>
      </c>
      <c r="C494" s="13"/>
      <c r="D494" s="39">
        <v>0.17899999999999999</v>
      </c>
      <c r="E494" s="34"/>
      <c r="F494" s="20"/>
      <c r="G494" s="13" t="str">
        <f>IF(ISBLANK(Table1[[#This Row],[EARNED]]),"",Table1[[#This Row],[EARNED]])</f>
        <v/>
      </c>
      <c r="H494" s="39"/>
      <c r="I494" s="34"/>
      <c r="J494" s="11"/>
      <c r="K494" s="48"/>
    </row>
    <row r="495" spans="1:11" x14ac:dyDescent="0.3">
      <c r="A495" s="40">
        <v>42064</v>
      </c>
      <c r="B495" s="20" t="s">
        <v>142</v>
      </c>
      <c r="C495" s="13">
        <v>1.25</v>
      </c>
      <c r="D495" s="39"/>
      <c r="E495" s="34"/>
      <c r="F495" s="20"/>
      <c r="G495" s="13">
        <f>IF(ISBLANK(Table1[[#This Row],[EARNED]]),"",Table1[[#This Row],[EARNED]])</f>
        <v>1.25</v>
      </c>
      <c r="H495" s="39">
        <v>1</v>
      </c>
      <c r="I495" s="34"/>
      <c r="J495" s="11"/>
      <c r="K495" s="48">
        <v>42341</v>
      </c>
    </row>
    <row r="496" spans="1:11" x14ac:dyDescent="0.3">
      <c r="A496" s="40"/>
      <c r="B496" s="20" t="s">
        <v>236</v>
      </c>
      <c r="C496" s="13"/>
      <c r="D496" s="39">
        <v>1</v>
      </c>
      <c r="E496" s="34"/>
      <c r="F496" s="20"/>
      <c r="G496" s="13" t="str">
        <f>IF(ISBLANK(Table1[[#This Row],[EARNED]]),"",Table1[[#This Row],[EARNED]])</f>
        <v/>
      </c>
      <c r="H496" s="39"/>
      <c r="I496" s="34"/>
      <c r="J496" s="11"/>
      <c r="K496" s="48" t="s">
        <v>475</v>
      </c>
    </row>
    <row r="497" spans="1:11" x14ac:dyDescent="0.3">
      <c r="A497" s="40"/>
      <c r="B497" s="20" t="s">
        <v>142</v>
      </c>
      <c r="C497" s="13"/>
      <c r="D497" s="39"/>
      <c r="E497" s="34"/>
      <c r="F497" s="20"/>
      <c r="G497" s="13" t="str">
        <f>IF(ISBLANK(Table1[[#This Row],[EARNED]]),"",Table1[[#This Row],[EARNED]])</f>
        <v/>
      </c>
      <c r="H497" s="39">
        <v>1</v>
      </c>
      <c r="I497" s="34"/>
      <c r="J497" s="11"/>
      <c r="K497" s="48" t="s">
        <v>476</v>
      </c>
    </row>
    <row r="498" spans="1:11" x14ac:dyDescent="0.3">
      <c r="A498" s="40"/>
      <c r="B498" s="20" t="s">
        <v>477</v>
      </c>
      <c r="C498" s="13"/>
      <c r="D498" s="39">
        <v>0.27100000000000002</v>
      </c>
      <c r="E498" s="34"/>
      <c r="F498" s="20"/>
      <c r="G498" s="13" t="str">
        <f>IF(ISBLANK(Table1[[#This Row],[EARNED]]),"",Table1[[#This Row],[EARNED]])</f>
        <v/>
      </c>
      <c r="H498" s="39"/>
      <c r="I498" s="34"/>
      <c r="J498" s="11"/>
      <c r="K498" s="48"/>
    </row>
    <row r="499" spans="1:11" x14ac:dyDescent="0.3">
      <c r="A499" s="40">
        <v>42095</v>
      </c>
      <c r="B499" s="20" t="s">
        <v>142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>
        <v>1</v>
      </c>
      <c r="I499" s="34"/>
      <c r="J499" s="11"/>
      <c r="K499" s="20" t="s">
        <v>478</v>
      </c>
    </row>
    <row r="500" spans="1:11" x14ac:dyDescent="0.3">
      <c r="A500" s="40"/>
      <c r="B500" s="20" t="s">
        <v>147</v>
      </c>
      <c r="C500" s="13"/>
      <c r="D500" s="39"/>
      <c r="E500" s="34"/>
      <c r="F500" s="20"/>
      <c r="G500" s="13" t="str">
        <f>IF(ISBLANK(Table1[[#This Row],[EARNED]]),"",Table1[[#This Row],[EARNED]])</f>
        <v/>
      </c>
      <c r="H500" s="39"/>
      <c r="I500" s="34"/>
      <c r="J500" s="11"/>
      <c r="K500" s="20" t="s">
        <v>479</v>
      </c>
    </row>
    <row r="501" spans="1:11" x14ac:dyDescent="0.3">
      <c r="A501" s="40"/>
      <c r="B501" s="20" t="s">
        <v>165</v>
      </c>
      <c r="C501" s="13"/>
      <c r="D501" s="39">
        <v>1</v>
      </c>
      <c r="E501" s="34"/>
      <c r="F501" s="20"/>
      <c r="G501" s="13" t="str">
        <f>IF(ISBLANK(Table1[[#This Row],[EARNED]]),"",Table1[[#This Row],[EARNED]])</f>
        <v/>
      </c>
      <c r="H501" s="39"/>
      <c r="I501" s="34"/>
      <c r="J501" s="11"/>
      <c r="K501" s="20" t="s">
        <v>480</v>
      </c>
    </row>
    <row r="502" spans="1:11" x14ac:dyDescent="0.3">
      <c r="A502" s="40"/>
      <c r="B502" s="20" t="s">
        <v>165</v>
      </c>
      <c r="C502" s="13"/>
      <c r="D502" s="39">
        <v>1</v>
      </c>
      <c r="E502" s="34"/>
      <c r="F502" s="20"/>
      <c r="G502" s="13" t="str">
        <f>IF(ISBLANK(Table1[[#This Row],[EARNED]]),"",Table1[[#This Row],[EARNED]])</f>
        <v/>
      </c>
      <c r="H502" s="39"/>
      <c r="I502" s="34"/>
      <c r="J502" s="11"/>
      <c r="K502" s="20" t="s">
        <v>481</v>
      </c>
    </row>
    <row r="503" spans="1:11" x14ac:dyDescent="0.3">
      <c r="A503" s="40"/>
      <c r="B503" s="20" t="s">
        <v>482</v>
      </c>
      <c r="C503" s="13"/>
      <c r="D503" s="39">
        <v>0.215</v>
      </c>
      <c r="E503" s="34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/>
    </row>
    <row r="504" spans="1:11" x14ac:dyDescent="0.3">
      <c r="A504" s="40">
        <v>42125</v>
      </c>
      <c r="B504" s="20" t="s">
        <v>142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20" t="s">
        <v>483</v>
      </c>
    </row>
    <row r="505" spans="1:11" x14ac:dyDescent="0.3">
      <c r="A505" s="40"/>
      <c r="B505" s="20" t="s">
        <v>484</v>
      </c>
      <c r="C505" s="13"/>
      <c r="D505" s="39">
        <v>9.4E-2</v>
      </c>
      <c r="E505" s="34"/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3">
      <c r="A506" s="40">
        <v>42156</v>
      </c>
      <c r="B506" s="20" t="s">
        <v>117</v>
      </c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>
        <v>2</v>
      </c>
      <c r="I506" s="34"/>
      <c r="J506" s="11"/>
      <c r="K506" s="20" t="s">
        <v>485</v>
      </c>
    </row>
    <row r="507" spans="1:11" x14ac:dyDescent="0.3">
      <c r="A507" s="40"/>
      <c r="B507" s="20" t="s">
        <v>486</v>
      </c>
      <c r="C507" s="13"/>
      <c r="D507" s="39">
        <v>0.19400000000000001</v>
      </c>
      <c r="E507" s="34"/>
      <c r="F507" s="20"/>
      <c r="G507" s="13" t="str">
        <f>IF(ISBLANK(Table1[[#This Row],[EARNED]]),"",Table1[[#This Row],[EARNED]])</f>
        <v/>
      </c>
      <c r="H507" s="39"/>
      <c r="I507" s="34"/>
      <c r="J507" s="11"/>
      <c r="K507" s="20"/>
    </row>
    <row r="508" spans="1:11" x14ac:dyDescent="0.3">
      <c r="A508" s="40">
        <v>42186</v>
      </c>
      <c r="B508" s="20" t="s">
        <v>236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20"/>
    </row>
    <row r="509" spans="1:11" x14ac:dyDescent="0.3">
      <c r="A509" s="40"/>
      <c r="B509" s="20" t="s">
        <v>142</v>
      </c>
      <c r="C509" s="13"/>
      <c r="D509" s="39"/>
      <c r="E509" s="34"/>
      <c r="F509" s="20"/>
      <c r="G509" s="13" t="str">
        <f>IF(ISBLANK(Table1[[#This Row],[EARNED]]),"",Table1[[#This Row],[EARNED]])</f>
        <v/>
      </c>
      <c r="H509" s="39">
        <v>1</v>
      </c>
      <c r="I509" s="34"/>
      <c r="J509" s="11"/>
      <c r="K509" s="20" t="s">
        <v>487</v>
      </c>
    </row>
    <row r="510" spans="1:11" x14ac:dyDescent="0.3">
      <c r="A510" s="40">
        <v>42217</v>
      </c>
      <c r="B510" s="20" t="s">
        <v>421</v>
      </c>
      <c r="C510" s="13">
        <v>1.25</v>
      </c>
      <c r="D510" s="39"/>
      <c r="E510" s="34"/>
      <c r="F510" s="20"/>
      <c r="G510" s="13">
        <f>IF(ISBLANK(Table1[[#This Row],[EARNED]]),"",Table1[[#This Row],[EARNED]])</f>
        <v>1.25</v>
      </c>
      <c r="H510" s="39">
        <v>3</v>
      </c>
      <c r="I510" s="34"/>
      <c r="J510" s="11"/>
      <c r="K510" s="20" t="s">
        <v>489</v>
      </c>
    </row>
    <row r="511" spans="1:11" x14ac:dyDescent="0.3">
      <c r="A511" s="40"/>
      <c r="B511" s="20" t="s">
        <v>488</v>
      </c>
      <c r="C511" s="13"/>
      <c r="D511" s="39">
        <v>0.60599999999999998</v>
      </c>
      <c r="E511" s="34"/>
      <c r="F511" s="20"/>
      <c r="G511" s="13" t="str">
        <f>IF(ISBLANK(Table1[[#This Row],[EARNED]]),"",Table1[[#This Row],[EARNED]])</f>
        <v/>
      </c>
      <c r="H511" s="39"/>
      <c r="I511" s="34"/>
      <c r="J511" s="11"/>
      <c r="K511" s="20"/>
    </row>
    <row r="512" spans="1:11" x14ac:dyDescent="0.3">
      <c r="A512" s="40"/>
      <c r="B512" s="20" t="s">
        <v>142</v>
      </c>
      <c r="C512" s="13"/>
      <c r="D512" s="39"/>
      <c r="E512" s="34"/>
      <c r="F512" s="20"/>
      <c r="G512" s="13" t="str">
        <f>IF(ISBLANK(Table1[[#This Row],[EARNED]]),"",Table1[[#This Row],[EARNED]])</f>
        <v/>
      </c>
      <c r="H512" s="39">
        <v>1</v>
      </c>
      <c r="I512" s="34"/>
      <c r="J512" s="11"/>
      <c r="K512" s="20" t="s">
        <v>490</v>
      </c>
    </row>
    <row r="513" spans="1:11" x14ac:dyDescent="0.3">
      <c r="A513" s="40"/>
      <c r="B513" s="20" t="s">
        <v>370</v>
      </c>
      <c r="C513" s="13"/>
      <c r="D513" s="39">
        <v>0.502</v>
      </c>
      <c r="E513" s="34"/>
      <c r="F513" s="20"/>
      <c r="G513" s="13" t="str">
        <f>IF(ISBLANK(Table1[[#This Row],[EARNED]]),"",Table1[[#This Row],[EARNED]])</f>
        <v/>
      </c>
      <c r="H513" s="39"/>
      <c r="I513" s="34"/>
      <c r="J513" s="11"/>
      <c r="K513" s="20"/>
    </row>
    <row r="514" spans="1:11" x14ac:dyDescent="0.3">
      <c r="A514" s="40">
        <v>42248</v>
      </c>
      <c r="B514" s="20" t="s">
        <v>176</v>
      </c>
      <c r="C514" s="13">
        <v>1.25</v>
      </c>
      <c r="D514" s="39">
        <v>2</v>
      </c>
      <c r="E514" s="34"/>
      <c r="F514" s="20"/>
      <c r="G514" s="13">
        <f>IF(ISBLANK(Table1[[#This Row],[EARNED]]),"",Table1[[#This Row],[EARNED]])</f>
        <v>1.25</v>
      </c>
      <c r="H514" s="39"/>
      <c r="I514" s="34"/>
      <c r="J514" s="11"/>
      <c r="K514" s="20" t="s">
        <v>492</v>
      </c>
    </row>
    <row r="515" spans="1:11" x14ac:dyDescent="0.3">
      <c r="A515" s="40"/>
      <c r="B515" s="20" t="s">
        <v>491</v>
      </c>
      <c r="C515" s="13"/>
      <c r="D515" s="39">
        <v>0.30399999999999999</v>
      </c>
      <c r="E515" s="34"/>
      <c r="F515" s="20"/>
      <c r="G515" s="13" t="str">
        <f>IF(ISBLANK(Table1[[#This Row],[EARNED]]),"",Table1[[#This Row],[EARNED]])</f>
        <v/>
      </c>
      <c r="H515" s="39"/>
      <c r="I515" s="34"/>
      <c r="J515" s="11"/>
      <c r="K515" s="20"/>
    </row>
    <row r="516" spans="1:11" x14ac:dyDescent="0.3">
      <c r="A516" s="40">
        <v>42278</v>
      </c>
      <c r="B516" s="20" t="s">
        <v>117</v>
      </c>
      <c r="C516" s="13">
        <v>1.25</v>
      </c>
      <c r="D516" s="39"/>
      <c r="E516" s="34"/>
      <c r="F516" s="20"/>
      <c r="G516" s="13">
        <f>IF(ISBLANK(Table1[[#This Row],[EARNED]]),"",Table1[[#This Row],[EARNED]])</f>
        <v>1.25</v>
      </c>
      <c r="H516" s="39">
        <v>2</v>
      </c>
      <c r="I516" s="34"/>
      <c r="J516" s="11"/>
      <c r="K516" s="20" t="s">
        <v>493</v>
      </c>
    </row>
    <row r="517" spans="1:11" x14ac:dyDescent="0.3">
      <c r="A517" s="40"/>
      <c r="B517" s="20" t="s">
        <v>494</v>
      </c>
      <c r="C517" s="13"/>
      <c r="D517" s="39">
        <v>1.071</v>
      </c>
      <c r="E517" s="34"/>
      <c r="F517" s="20"/>
      <c r="G517" s="13" t="str">
        <f>IF(ISBLANK(Table1[[#This Row],[EARNED]]),"",Table1[[#This Row],[EARNED]])</f>
        <v/>
      </c>
      <c r="H517" s="39"/>
      <c r="I517" s="34"/>
      <c r="J517" s="11"/>
      <c r="K517" s="20"/>
    </row>
    <row r="518" spans="1:11" x14ac:dyDescent="0.3">
      <c r="A518" s="40">
        <v>42309</v>
      </c>
      <c r="B518" s="20" t="s">
        <v>142</v>
      </c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>
        <v>1</v>
      </c>
      <c r="I518" s="34"/>
      <c r="J518" s="11"/>
      <c r="K518" s="20" t="s">
        <v>495</v>
      </c>
    </row>
    <row r="519" spans="1:11" x14ac:dyDescent="0.3">
      <c r="A519" s="40"/>
      <c r="B519" s="20" t="s">
        <v>496</v>
      </c>
      <c r="C519" s="13"/>
      <c r="D519" s="39">
        <v>0.99</v>
      </c>
      <c r="E519" s="34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/>
    </row>
    <row r="520" spans="1:11" x14ac:dyDescent="0.3">
      <c r="A520" s="40">
        <v>42339</v>
      </c>
      <c r="B520" s="20" t="s">
        <v>117</v>
      </c>
      <c r="C520" s="13">
        <v>1.25</v>
      </c>
      <c r="D520" s="39"/>
      <c r="E520" s="34"/>
      <c r="F520" s="20"/>
      <c r="G520" s="13">
        <f>IF(ISBLANK(Table1[[#This Row],[EARNED]]),"",Table1[[#This Row],[EARNED]])</f>
        <v>1.25</v>
      </c>
      <c r="H520" s="39">
        <v>2</v>
      </c>
      <c r="I520" s="34"/>
      <c r="J520" s="11"/>
      <c r="K520" s="20" t="s">
        <v>497</v>
      </c>
    </row>
    <row r="521" spans="1:11" x14ac:dyDescent="0.3">
      <c r="A521" s="40"/>
      <c r="B521" s="20" t="s">
        <v>498</v>
      </c>
      <c r="C521" s="13"/>
      <c r="D521" s="39">
        <v>1.369</v>
      </c>
      <c r="E521" s="34"/>
      <c r="F521" s="20"/>
      <c r="G521" s="13" t="str">
        <f>IF(ISBLANK(Table1[[#This Row],[EARNED]]),"",Table1[[#This Row],[EARNED]])</f>
        <v/>
      </c>
      <c r="H521" s="39"/>
      <c r="I521" s="34"/>
      <c r="J521" s="11"/>
      <c r="K521" s="20"/>
    </row>
    <row r="522" spans="1:11" x14ac:dyDescent="0.3">
      <c r="A522" s="49" t="s">
        <v>127</v>
      </c>
      <c r="B522" s="20"/>
      <c r="C522" s="13"/>
      <c r="D522" s="39"/>
      <c r="E522" s="34" t="s">
        <v>32</v>
      </c>
      <c r="F522" s="20"/>
      <c r="G522" s="13" t="str">
        <f>IF(ISBLANK(Table1[[#This Row],[EARNED]]),"",Table1[[#This Row],[EARNED]])</f>
        <v/>
      </c>
      <c r="H522" s="39"/>
      <c r="I522" s="34" t="s">
        <v>32</v>
      </c>
      <c r="J522" s="11"/>
      <c r="K522" s="20"/>
    </row>
    <row r="523" spans="1:11" x14ac:dyDescent="0.3">
      <c r="A523" s="40">
        <v>42370</v>
      </c>
      <c r="B523" s="20" t="s">
        <v>147</v>
      </c>
      <c r="C523" s="13">
        <v>1.25</v>
      </c>
      <c r="D523" s="39"/>
      <c r="E523" s="34"/>
      <c r="F523" s="20"/>
      <c r="G523" s="13">
        <f>IF(ISBLANK(Table1[[#This Row],[EARNED]]),"",Table1[[#This Row],[EARNED]])</f>
        <v>1.25</v>
      </c>
      <c r="H523" s="39"/>
      <c r="I523" s="34"/>
      <c r="J523" s="11"/>
      <c r="K523" s="48">
        <v>42491</v>
      </c>
    </row>
    <row r="524" spans="1:11" x14ac:dyDescent="0.3">
      <c r="A524" s="40"/>
      <c r="B524" s="20" t="s">
        <v>142</v>
      </c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>
        <v>1</v>
      </c>
      <c r="I524" s="34"/>
      <c r="J524" s="11"/>
      <c r="K524" s="48" t="s">
        <v>499</v>
      </c>
    </row>
    <row r="525" spans="1:11" x14ac:dyDescent="0.3">
      <c r="A525" s="40"/>
      <c r="B525" s="20" t="s">
        <v>500</v>
      </c>
      <c r="C525" s="13"/>
      <c r="D525" s="39">
        <v>0.6</v>
      </c>
      <c r="E525" s="34"/>
      <c r="F525" s="20"/>
      <c r="G525" s="13" t="str">
        <f>IF(ISBLANK(Table1[[#This Row],[EARNED]]),"",Table1[[#This Row],[EARNED]])</f>
        <v/>
      </c>
      <c r="H525" s="39"/>
      <c r="I525" s="34"/>
      <c r="J525" s="11"/>
      <c r="K525" s="48"/>
    </row>
    <row r="526" spans="1:11" x14ac:dyDescent="0.3">
      <c r="A526" s="40">
        <v>42401</v>
      </c>
      <c r="B526" s="20" t="s">
        <v>147</v>
      </c>
      <c r="C526" s="13">
        <v>1.25</v>
      </c>
      <c r="D526" s="39"/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48">
        <v>42492</v>
      </c>
    </row>
    <row r="527" spans="1:11" x14ac:dyDescent="0.3">
      <c r="A527" s="40"/>
      <c r="B527" s="20" t="s">
        <v>142</v>
      </c>
      <c r="C527" s="13"/>
      <c r="D527" s="39"/>
      <c r="E527" s="34"/>
      <c r="F527" s="20"/>
      <c r="G527" s="13" t="str">
        <f>IF(ISBLANK(Table1[[#This Row],[EARNED]]),"",Table1[[#This Row],[EARNED]])</f>
        <v/>
      </c>
      <c r="H527" s="39">
        <v>1</v>
      </c>
      <c r="I527" s="34"/>
      <c r="J527" s="11"/>
      <c r="K527" s="48" t="s">
        <v>501</v>
      </c>
    </row>
    <row r="528" spans="1:11" x14ac:dyDescent="0.3">
      <c r="A528" s="40"/>
      <c r="B528" s="20" t="s">
        <v>502</v>
      </c>
      <c r="C528" s="13"/>
      <c r="D528" s="39">
        <v>1.1419999999999999</v>
      </c>
      <c r="E528" s="34"/>
      <c r="F528" s="20"/>
      <c r="G528" s="13" t="str">
        <f>IF(ISBLANK(Table1[[#This Row],[EARNED]]),"",Table1[[#This Row],[EARNED]])</f>
        <v/>
      </c>
      <c r="H528" s="39"/>
      <c r="I528" s="34"/>
      <c r="J528" s="11"/>
      <c r="K528" s="48"/>
    </row>
    <row r="529" spans="1:11" x14ac:dyDescent="0.3">
      <c r="A529" s="40">
        <v>42430</v>
      </c>
      <c r="B529" s="20" t="s">
        <v>191</v>
      </c>
      <c r="C529" s="13">
        <v>1.25</v>
      </c>
      <c r="D529" s="39"/>
      <c r="E529" s="34"/>
      <c r="F529" s="20"/>
      <c r="G529" s="13">
        <f>IF(ISBLANK(Table1[[#This Row],[EARNED]]),"",Table1[[#This Row],[EARNED]])</f>
        <v>1.25</v>
      </c>
      <c r="H529" s="39">
        <v>2</v>
      </c>
      <c r="I529" s="34"/>
      <c r="J529" s="11"/>
      <c r="K529" s="20" t="s">
        <v>503</v>
      </c>
    </row>
    <row r="530" spans="1:11" x14ac:dyDescent="0.3">
      <c r="A530" s="40"/>
      <c r="B530" s="20" t="s">
        <v>147</v>
      </c>
      <c r="C530" s="13"/>
      <c r="D530" s="39"/>
      <c r="E530" s="34"/>
      <c r="F530" s="20"/>
      <c r="G530" s="13" t="str">
        <f>IF(ISBLANK(Table1[[#This Row],[EARNED]]),"",Table1[[#This Row],[EARNED]])</f>
        <v/>
      </c>
      <c r="H530" s="39"/>
      <c r="I530" s="34"/>
      <c r="J530" s="11"/>
      <c r="K530" s="48">
        <v>42586</v>
      </c>
    </row>
    <row r="531" spans="1:11" x14ac:dyDescent="0.3">
      <c r="A531" s="40"/>
      <c r="B531" s="20" t="s">
        <v>504</v>
      </c>
      <c r="C531" s="13"/>
      <c r="D531" s="39">
        <v>0.14000000000000001</v>
      </c>
      <c r="E531" s="34"/>
      <c r="F531" s="20"/>
      <c r="G531" s="13" t="str">
        <f>IF(ISBLANK(Table1[[#This Row],[EARNED]]),"",Table1[[#This Row],[EARNED]])</f>
        <v/>
      </c>
      <c r="H531" s="39"/>
      <c r="I531" s="34"/>
      <c r="J531" s="11"/>
      <c r="K531" s="48"/>
    </row>
    <row r="532" spans="1:11" x14ac:dyDescent="0.3">
      <c r="A532" s="40">
        <v>42461</v>
      </c>
      <c r="B532" s="20" t="s">
        <v>117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2</v>
      </c>
      <c r="I532" s="34"/>
      <c r="J532" s="11"/>
      <c r="K532" s="20" t="s">
        <v>505</v>
      </c>
    </row>
    <row r="533" spans="1:11" x14ac:dyDescent="0.3">
      <c r="A533" s="40"/>
      <c r="B533" s="20" t="s">
        <v>506</v>
      </c>
      <c r="C533" s="13"/>
      <c r="D533" s="39">
        <v>0.65</v>
      </c>
      <c r="E533" s="34"/>
      <c r="F533" s="20"/>
      <c r="G533" s="13" t="str">
        <f>IF(ISBLANK(Table1[[#This Row],[EARNED]]),"",Table1[[#This Row],[EARNED]])</f>
        <v/>
      </c>
      <c r="H533" s="39"/>
      <c r="I533" s="34"/>
      <c r="J533" s="11"/>
      <c r="K533" s="20"/>
    </row>
    <row r="534" spans="1:11" x14ac:dyDescent="0.3">
      <c r="A534" s="40">
        <v>42491</v>
      </c>
      <c r="B534" s="20" t="s">
        <v>176</v>
      </c>
      <c r="C534" s="13">
        <v>1.25</v>
      </c>
      <c r="D534" s="39">
        <v>2</v>
      </c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 t="s">
        <v>507</v>
      </c>
    </row>
    <row r="535" spans="1:11" x14ac:dyDescent="0.3">
      <c r="A535" s="40"/>
      <c r="B535" s="20" t="s">
        <v>146</v>
      </c>
      <c r="C535" s="13"/>
      <c r="D535" s="39">
        <v>0.17299999999999999</v>
      </c>
      <c r="E535" s="34"/>
      <c r="F535" s="20"/>
      <c r="G535" s="13" t="str">
        <f>IF(ISBLANK(Table1[[#This Row],[EARNED]]),"",Table1[[#This Row],[EARNED]])</f>
        <v/>
      </c>
      <c r="H535" s="39"/>
      <c r="I535" s="34"/>
      <c r="J535" s="11"/>
      <c r="K535" s="20"/>
    </row>
    <row r="536" spans="1:11" x14ac:dyDescent="0.3">
      <c r="A536" s="40">
        <v>42522</v>
      </c>
      <c r="B536" s="20" t="s">
        <v>142</v>
      </c>
      <c r="C536" s="13">
        <v>1.25</v>
      </c>
      <c r="D536" s="39"/>
      <c r="E536" s="34"/>
      <c r="F536" s="20"/>
      <c r="G536" s="13">
        <f>IF(ISBLANK(Table1[[#This Row],[EARNED]]),"",Table1[[#This Row],[EARNED]])</f>
        <v>1.25</v>
      </c>
      <c r="H536" s="39">
        <v>1</v>
      </c>
      <c r="I536" s="34"/>
      <c r="J536" s="11"/>
      <c r="K536" s="20" t="s">
        <v>508</v>
      </c>
    </row>
    <row r="537" spans="1:11" x14ac:dyDescent="0.3">
      <c r="A537" s="40"/>
      <c r="B537" s="20" t="s">
        <v>308</v>
      </c>
      <c r="C537" s="13"/>
      <c r="D537" s="39">
        <v>0.252</v>
      </c>
      <c r="E537" s="34"/>
      <c r="F537" s="20"/>
      <c r="G537" s="13" t="str">
        <f>IF(ISBLANK(Table1[[#This Row],[EARNED]]),"",Table1[[#This Row],[EARNED]])</f>
        <v/>
      </c>
      <c r="H537" s="39"/>
      <c r="I537" s="34"/>
      <c r="J537" s="11"/>
      <c r="K537" s="20"/>
    </row>
    <row r="538" spans="1:11" x14ac:dyDescent="0.3">
      <c r="A538" s="40">
        <v>42552</v>
      </c>
      <c r="B538" s="20" t="s">
        <v>509</v>
      </c>
      <c r="C538" s="13">
        <v>1.25</v>
      </c>
      <c r="D538" s="39">
        <v>0.115</v>
      </c>
      <c r="E538" s="34"/>
      <c r="F538" s="20"/>
      <c r="G538" s="13">
        <f>IF(ISBLANK(Table1[[#This Row],[EARNED]]),"",Table1[[#This Row],[EARNED]])</f>
        <v>1.25</v>
      </c>
      <c r="H538" s="39"/>
      <c r="I538" s="34"/>
      <c r="J538" s="11"/>
      <c r="K538" s="20"/>
    </row>
    <row r="539" spans="1:11" x14ac:dyDescent="0.3">
      <c r="A539" s="40">
        <v>42583</v>
      </c>
      <c r="B539" s="20" t="s">
        <v>142</v>
      </c>
      <c r="C539" s="13">
        <v>1.25</v>
      </c>
      <c r="D539" s="39"/>
      <c r="E539" s="34"/>
      <c r="F539" s="20"/>
      <c r="G539" s="13">
        <f>IF(ISBLANK(Table1[[#This Row],[EARNED]]),"",Table1[[#This Row],[EARNED]])</f>
        <v>1.25</v>
      </c>
      <c r="H539" s="39">
        <v>1</v>
      </c>
      <c r="I539" s="34"/>
      <c r="J539" s="11"/>
      <c r="K539" s="20" t="s">
        <v>510</v>
      </c>
    </row>
    <row r="540" spans="1:11" x14ac:dyDescent="0.3">
      <c r="A540" s="40"/>
      <c r="B540" s="20" t="s">
        <v>511</v>
      </c>
      <c r="C540" s="13"/>
      <c r="D540" s="39">
        <v>0.21</v>
      </c>
      <c r="E540" s="34"/>
      <c r="F540" s="20"/>
      <c r="G540" s="13" t="str">
        <f>IF(ISBLANK(Table1[[#This Row],[EARNED]]),"",Table1[[#This Row],[EARNED]])</f>
        <v/>
      </c>
      <c r="H540" s="39"/>
      <c r="I540" s="34"/>
      <c r="J540" s="11"/>
      <c r="K540" s="20"/>
    </row>
    <row r="541" spans="1:11" x14ac:dyDescent="0.3">
      <c r="A541" s="40">
        <v>42614</v>
      </c>
      <c r="B541" s="20" t="s">
        <v>142</v>
      </c>
      <c r="C541" s="13">
        <v>1.25</v>
      </c>
      <c r="D541" s="39"/>
      <c r="E541" s="34"/>
      <c r="F541" s="20"/>
      <c r="G541" s="13">
        <f>IF(ISBLANK(Table1[[#This Row],[EARNED]]),"",Table1[[#This Row],[EARNED]])</f>
        <v>1.25</v>
      </c>
      <c r="H541" s="39">
        <v>1</v>
      </c>
      <c r="I541" s="34"/>
      <c r="J541" s="11"/>
      <c r="K541" s="50">
        <v>43709</v>
      </c>
    </row>
    <row r="542" spans="1:11" x14ac:dyDescent="0.3">
      <c r="A542" s="40"/>
      <c r="B542" s="20" t="s">
        <v>142</v>
      </c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>
        <v>1</v>
      </c>
      <c r="I542" s="34"/>
      <c r="J542" s="11"/>
      <c r="K542" s="50" t="s">
        <v>512</v>
      </c>
    </row>
    <row r="543" spans="1:11" x14ac:dyDescent="0.3">
      <c r="A543" s="40"/>
      <c r="B543" s="20" t="s">
        <v>513</v>
      </c>
      <c r="C543" s="13"/>
      <c r="D543" s="39">
        <v>0.629</v>
      </c>
      <c r="E543" s="34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50"/>
    </row>
    <row r="544" spans="1:11" x14ac:dyDescent="0.3">
      <c r="A544" s="40">
        <v>42644</v>
      </c>
      <c r="B544" s="20" t="s">
        <v>142</v>
      </c>
      <c r="C544" s="13">
        <v>1.25</v>
      </c>
      <c r="D544" s="39"/>
      <c r="E544" s="34"/>
      <c r="F544" s="20"/>
      <c r="G544" s="13">
        <f>IF(ISBLANK(Table1[[#This Row],[EARNED]]),"",Table1[[#This Row],[EARNED]])</f>
        <v>1.25</v>
      </c>
      <c r="H544" s="39">
        <v>1</v>
      </c>
      <c r="I544" s="34"/>
      <c r="J544" s="11"/>
      <c r="K544" s="20" t="s">
        <v>514</v>
      </c>
    </row>
    <row r="545" spans="1:11" x14ac:dyDescent="0.3">
      <c r="A545" s="40"/>
      <c r="B545" s="20" t="s">
        <v>515</v>
      </c>
      <c r="C545" s="13"/>
      <c r="D545" s="39">
        <v>0.51</v>
      </c>
      <c r="E545" s="34"/>
      <c r="F545" s="20"/>
      <c r="G545" s="13" t="str">
        <f>IF(ISBLANK(Table1[[#This Row],[EARNED]]),"",Table1[[#This Row],[EARNED]])</f>
        <v/>
      </c>
      <c r="H545" s="39"/>
      <c r="I545" s="34"/>
      <c r="J545" s="11"/>
      <c r="K545" s="20"/>
    </row>
    <row r="546" spans="1:11" x14ac:dyDescent="0.3">
      <c r="A546" s="40">
        <v>42675</v>
      </c>
      <c r="B546" s="20" t="s">
        <v>246</v>
      </c>
      <c r="C546" s="13">
        <v>1.25</v>
      </c>
      <c r="D546" s="39">
        <v>3</v>
      </c>
      <c r="E546" s="34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 t="s">
        <v>518</v>
      </c>
    </row>
    <row r="547" spans="1:11" x14ac:dyDescent="0.3">
      <c r="A547" s="40"/>
      <c r="B547" s="20" t="s">
        <v>516</v>
      </c>
      <c r="C547" s="13"/>
      <c r="D547" s="39">
        <v>0.17100000000000001</v>
      </c>
      <c r="E547" s="34"/>
      <c r="F547" s="20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3">
      <c r="A548" s="40">
        <v>42705</v>
      </c>
      <c r="B548" s="20" t="s">
        <v>471</v>
      </c>
      <c r="C548" s="13">
        <v>1.25</v>
      </c>
      <c r="D548" s="39">
        <v>0.377</v>
      </c>
      <c r="E548" s="34"/>
      <c r="F548" s="20"/>
      <c r="G548" s="13">
        <f>IF(ISBLANK(Table1[[#This Row],[EARNED]]),"",Table1[[#This Row],[EARNED]])</f>
        <v>1.25</v>
      </c>
      <c r="H548" s="39"/>
      <c r="I548" s="34"/>
      <c r="J548" s="11"/>
      <c r="K548" s="20"/>
    </row>
    <row r="549" spans="1:11" x14ac:dyDescent="0.3">
      <c r="A549" s="49" t="s">
        <v>126</v>
      </c>
      <c r="B549" s="20"/>
      <c r="C549" s="13"/>
      <c r="D549" s="39"/>
      <c r="E549" s="34" t="s">
        <v>32</v>
      </c>
      <c r="F549" s="20"/>
      <c r="G549" s="13" t="str">
        <f>IF(ISBLANK(Table1[[#This Row],[EARNED]]),"",Table1[[#This Row],[EARNED]])</f>
        <v/>
      </c>
      <c r="H549" s="39"/>
      <c r="I549" s="34" t="s">
        <v>32</v>
      </c>
      <c r="J549" s="11"/>
      <c r="K549" s="20"/>
    </row>
    <row r="550" spans="1:11" x14ac:dyDescent="0.3">
      <c r="A550" s="40">
        <v>42736</v>
      </c>
      <c r="B550" s="20" t="s">
        <v>147</v>
      </c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48">
        <v>42856</v>
      </c>
    </row>
    <row r="551" spans="1:11" x14ac:dyDescent="0.3">
      <c r="A551" s="40"/>
      <c r="B551" s="20" t="s">
        <v>517</v>
      </c>
      <c r="C551" s="13"/>
      <c r="D551" s="39">
        <v>2.7080000000000002</v>
      </c>
      <c r="E551" s="34"/>
      <c r="F551" s="20"/>
      <c r="G551" s="13" t="str">
        <f>IF(ISBLANK(Table1[[#This Row],[EARNED]]),"",Table1[[#This Row],[EARNED]])</f>
        <v/>
      </c>
      <c r="H551" s="39"/>
      <c r="I551" s="34"/>
      <c r="J551" s="11"/>
      <c r="K551" s="20"/>
    </row>
    <row r="552" spans="1:11" x14ac:dyDescent="0.3">
      <c r="A552" s="40">
        <v>42767</v>
      </c>
      <c r="B552" s="20" t="s">
        <v>142</v>
      </c>
      <c r="C552" s="13">
        <v>1.25</v>
      </c>
      <c r="D552" s="39"/>
      <c r="E552" s="34"/>
      <c r="F552" s="20"/>
      <c r="G552" s="13">
        <f>IF(ISBLANK(Table1[[#This Row],[EARNED]]),"",Table1[[#This Row],[EARNED]])</f>
        <v>1.25</v>
      </c>
      <c r="H552" s="39">
        <v>1</v>
      </c>
      <c r="I552" s="34"/>
      <c r="J552" s="11"/>
      <c r="K552" s="48">
        <v>42796</v>
      </c>
    </row>
    <row r="553" spans="1:11" x14ac:dyDescent="0.3">
      <c r="A553" s="40"/>
      <c r="B553" s="20" t="s">
        <v>519</v>
      </c>
      <c r="C553" s="13"/>
      <c r="D553" s="39">
        <v>4.306</v>
      </c>
      <c r="E553" s="34"/>
      <c r="F553" s="20"/>
      <c r="G553" s="13" t="str">
        <f>IF(ISBLANK(Table1[[#This Row],[EARNED]]),"",Table1[[#This Row],[EARNED]])</f>
        <v/>
      </c>
      <c r="H553" s="39"/>
      <c r="I553" s="34"/>
      <c r="J553" s="11"/>
      <c r="K553" s="48"/>
    </row>
    <row r="554" spans="1:11" x14ac:dyDescent="0.3">
      <c r="A554" s="40">
        <v>42795</v>
      </c>
      <c r="B554" s="20" t="s">
        <v>147</v>
      </c>
      <c r="C554" s="13">
        <v>1.25</v>
      </c>
      <c r="D554" s="39"/>
      <c r="E554" s="34"/>
      <c r="F554" s="20"/>
      <c r="G554" s="13">
        <f>IF(ISBLANK(Table1[[#This Row],[EARNED]]),"",Table1[[#This Row],[EARNED]])</f>
        <v>1.25</v>
      </c>
      <c r="H554" s="39"/>
      <c r="I554" s="34"/>
      <c r="J554" s="11"/>
      <c r="K554" s="48">
        <v>42769</v>
      </c>
    </row>
    <row r="555" spans="1:11" x14ac:dyDescent="0.3">
      <c r="A555" s="40"/>
      <c r="B555" s="20" t="s">
        <v>142</v>
      </c>
      <c r="C555" s="13"/>
      <c r="D555" s="39"/>
      <c r="E555" s="34"/>
      <c r="F555" s="20"/>
      <c r="G555" s="13" t="str">
        <f>IF(ISBLANK(Table1[[#This Row],[EARNED]]),"",Table1[[#This Row],[EARNED]])</f>
        <v/>
      </c>
      <c r="H555" s="39">
        <v>1</v>
      </c>
      <c r="I555" s="34"/>
      <c r="J555" s="11"/>
      <c r="K555" s="48" t="s">
        <v>520</v>
      </c>
    </row>
    <row r="556" spans="1:11" x14ac:dyDescent="0.3">
      <c r="A556" s="40">
        <v>42826</v>
      </c>
      <c r="B556" s="20" t="s">
        <v>147</v>
      </c>
      <c r="C556" s="13">
        <v>1.25</v>
      </c>
      <c r="D556" s="39"/>
      <c r="E556" s="34"/>
      <c r="F556" s="20"/>
      <c r="G556" s="13">
        <f>IF(ISBLANK(Table1[[#This Row],[EARNED]]),"",Table1[[#This Row],[EARNED]])</f>
        <v>1.25</v>
      </c>
      <c r="H556" s="39"/>
      <c r="I556" s="34"/>
      <c r="J556" s="11"/>
      <c r="K556" s="48">
        <v>42829</v>
      </c>
    </row>
    <row r="557" spans="1:11" x14ac:dyDescent="0.3">
      <c r="A557" s="40"/>
      <c r="B557" s="20" t="s">
        <v>521</v>
      </c>
      <c r="C557" s="13"/>
      <c r="D557" s="39">
        <v>1.002</v>
      </c>
      <c r="E557" s="34"/>
      <c r="F557" s="20"/>
      <c r="G557" s="13" t="str">
        <f>IF(ISBLANK(Table1[[#This Row],[EARNED]]),"",Table1[[#This Row],[EARNED]])</f>
        <v/>
      </c>
      <c r="H557" s="39"/>
      <c r="I557" s="34"/>
      <c r="J557" s="11"/>
      <c r="K557" s="48"/>
    </row>
    <row r="558" spans="1:11" x14ac:dyDescent="0.3">
      <c r="A558" s="40">
        <v>42856</v>
      </c>
      <c r="B558" s="20" t="s">
        <v>112</v>
      </c>
      <c r="C558" s="13">
        <v>1.25</v>
      </c>
      <c r="D558" s="39">
        <v>2</v>
      </c>
      <c r="E558" s="34"/>
      <c r="F558" s="20"/>
      <c r="G558" s="13">
        <f>IF(ISBLANK(Table1[[#This Row],[EARNED]]),"",Table1[[#This Row],[EARNED]])</f>
        <v>1.25</v>
      </c>
      <c r="H558" s="39"/>
      <c r="I558" s="34"/>
      <c r="J558" s="11"/>
      <c r="K558" s="20" t="s">
        <v>522</v>
      </c>
    </row>
    <row r="559" spans="1:11" x14ac:dyDescent="0.3">
      <c r="A559" s="40"/>
      <c r="B559" s="20" t="s">
        <v>142</v>
      </c>
      <c r="C559" s="13"/>
      <c r="D559" s="39"/>
      <c r="E559" s="34"/>
      <c r="F559" s="20"/>
      <c r="G559" s="13" t="str">
        <f>IF(ISBLANK(Table1[[#This Row],[EARNED]]),"",Table1[[#This Row],[EARNED]])</f>
        <v/>
      </c>
      <c r="H559" s="39">
        <v>1</v>
      </c>
      <c r="I559" s="34"/>
      <c r="J559" s="11"/>
      <c r="K559" s="48">
        <v>42860</v>
      </c>
    </row>
    <row r="560" spans="1:11" x14ac:dyDescent="0.3">
      <c r="A560" s="40"/>
      <c r="B560" s="20" t="s">
        <v>523</v>
      </c>
      <c r="C560" s="13"/>
      <c r="D560" s="39">
        <v>1.0229999999999999</v>
      </c>
      <c r="E560" s="34"/>
      <c r="F560" s="20"/>
      <c r="G560" s="13" t="str">
        <f>IF(ISBLANK(Table1[[#This Row],[EARNED]]),"",Table1[[#This Row],[EARNED]])</f>
        <v/>
      </c>
      <c r="H560" s="39"/>
      <c r="I560" s="34"/>
      <c r="J560" s="11"/>
      <c r="K560" s="48"/>
    </row>
    <row r="561" spans="1:11" x14ac:dyDescent="0.3">
      <c r="A561" s="40">
        <v>42887</v>
      </c>
      <c r="B561" s="20" t="s">
        <v>176</v>
      </c>
      <c r="C561" s="13">
        <v>1.25</v>
      </c>
      <c r="D561" s="39">
        <v>2</v>
      </c>
      <c r="E561" s="34"/>
      <c r="F561" s="20"/>
      <c r="G561" s="13">
        <f>IF(ISBLANK(Table1[[#This Row],[EARNED]]),"",Table1[[#This Row],[EARNED]])</f>
        <v>1.25</v>
      </c>
      <c r="H561" s="39"/>
      <c r="I561" s="34"/>
      <c r="J561" s="11"/>
      <c r="K561" s="20" t="s">
        <v>524</v>
      </c>
    </row>
    <row r="562" spans="1:11" x14ac:dyDescent="0.3">
      <c r="A562" s="40"/>
      <c r="B562" s="20" t="s">
        <v>117</v>
      </c>
      <c r="C562" s="13"/>
      <c r="D562" s="39"/>
      <c r="E562" s="34"/>
      <c r="F562" s="20"/>
      <c r="G562" s="13" t="str">
        <f>IF(ISBLANK(Table1[[#This Row],[EARNED]]),"",Table1[[#This Row],[EARNED]])</f>
        <v/>
      </c>
      <c r="H562" s="39">
        <v>2</v>
      </c>
      <c r="I562" s="34"/>
      <c r="J562" s="11"/>
      <c r="K562" s="20" t="s">
        <v>525</v>
      </c>
    </row>
    <row r="563" spans="1:11" x14ac:dyDescent="0.3">
      <c r="A563" s="40"/>
      <c r="B563" s="20" t="s">
        <v>435</v>
      </c>
      <c r="C563" s="13"/>
      <c r="D563" s="39">
        <v>6.9000000000000006E-2</v>
      </c>
      <c r="E563" s="34"/>
      <c r="F563" s="20"/>
      <c r="G563" s="13" t="str">
        <f>IF(ISBLANK(Table1[[#This Row],[EARNED]]),"",Table1[[#This Row],[EARNED]])</f>
        <v/>
      </c>
      <c r="H563" s="39"/>
      <c r="I563" s="34"/>
      <c r="J563" s="11"/>
      <c r="K563" s="20"/>
    </row>
    <row r="564" spans="1:11" x14ac:dyDescent="0.3">
      <c r="A564" s="40">
        <v>42917</v>
      </c>
      <c r="B564" s="20" t="s">
        <v>117</v>
      </c>
      <c r="C564" s="13">
        <v>1.25</v>
      </c>
      <c r="D564" s="39"/>
      <c r="E564" s="34"/>
      <c r="F564" s="20"/>
      <c r="G564" s="13">
        <f>IF(ISBLANK(Table1[[#This Row],[EARNED]]),"",Table1[[#This Row],[EARNED]])</f>
        <v>1.25</v>
      </c>
      <c r="H564" s="39">
        <v>2</v>
      </c>
      <c r="I564" s="34"/>
      <c r="J564" s="11"/>
      <c r="K564" s="20" t="s">
        <v>526</v>
      </c>
    </row>
    <row r="565" spans="1:11" x14ac:dyDescent="0.3">
      <c r="A565" s="40"/>
      <c r="B565" s="20" t="s">
        <v>142</v>
      </c>
      <c r="C565" s="13"/>
      <c r="D565" s="39"/>
      <c r="E565" s="34"/>
      <c r="F565" s="20"/>
      <c r="G565" s="13" t="str">
        <f>IF(ISBLANK(Table1[[#This Row],[EARNED]]),"",Table1[[#This Row],[EARNED]])</f>
        <v/>
      </c>
      <c r="H565" s="39">
        <v>1</v>
      </c>
      <c r="I565" s="34"/>
      <c r="J565" s="11"/>
      <c r="K565" s="20" t="s">
        <v>527</v>
      </c>
    </row>
    <row r="566" spans="1:11" x14ac:dyDescent="0.3">
      <c r="A566" s="40"/>
      <c r="B566" s="20" t="s">
        <v>482</v>
      </c>
      <c r="C566" s="13"/>
      <c r="D566" s="39">
        <v>0.215</v>
      </c>
      <c r="E566" s="34"/>
      <c r="F566" s="20"/>
      <c r="G566" s="13" t="str">
        <f>IF(ISBLANK(Table1[[#This Row],[EARNED]]),"",Table1[[#This Row],[EARNED]])</f>
        <v/>
      </c>
      <c r="H566" s="39"/>
      <c r="I566" s="34"/>
      <c r="J566" s="11"/>
      <c r="K566" s="20"/>
    </row>
    <row r="567" spans="1:11" x14ac:dyDescent="0.3">
      <c r="A567" s="40">
        <v>42948</v>
      </c>
      <c r="B567" s="20" t="s">
        <v>117</v>
      </c>
      <c r="C567" s="13">
        <v>1.25</v>
      </c>
      <c r="D567" s="39"/>
      <c r="E567" s="34"/>
      <c r="F567" s="20"/>
      <c r="G567" s="13">
        <f>IF(ISBLANK(Table1[[#This Row],[EARNED]]),"",Table1[[#This Row],[EARNED]])</f>
        <v>1.25</v>
      </c>
      <c r="H567" s="39">
        <v>2</v>
      </c>
      <c r="I567" s="34"/>
      <c r="J567" s="11"/>
      <c r="K567" s="20" t="s">
        <v>528</v>
      </c>
    </row>
    <row r="568" spans="1:11" x14ac:dyDescent="0.3">
      <c r="A568" s="40"/>
      <c r="B568" s="20" t="s">
        <v>142</v>
      </c>
      <c r="C568" s="13"/>
      <c r="D568" s="39"/>
      <c r="E568" s="34"/>
      <c r="F568" s="20"/>
      <c r="G568" s="13" t="str">
        <f>IF(ISBLANK(Table1[[#This Row],[EARNED]]),"",Table1[[#This Row],[EARNED]])</f>
        <v/>
      </c>
      <c r="H568" s="39">
        <v>1</v>
      </c>
      <c r="I568" s="34"/>
      <c r="J568" s="11"/>
      <c r="K568" s="20" t="s">
        <v>529</v>
      </c>
    </row>
    <row r="569" spans="1:11" x14ac:dyDescent="0.3">
      <c r="A569" s="40"/>
      <c r="B569" s="20" t="s">
        <v>530</v>
      </c>
      <c r="C569" s="13"/>
      <c r="D569" s="39">
        <v>2.2309999999999999</v>
      </c>
      <c r="E569" s="34"/>
      <c r="F569" s="20"/>
      <c r="G569" s="13" t="str">
        <f>IF(ISBLANK(Table1[[#This Row],[EARNED]]),"",Table1[[#This Row],[EARNED]])</f>
        <v/>
      </c>
      <c r="H569" s="39"/>
      <c r="I569" s="34"/>
      <c r="J569" s="11"/>
      <c r="K569" s="20"/>
    </row>
    <row r="570" spans="1:11" x14ac:dyDescent="0.3">
      <c r="A570" s="40">
        <v>42979</v>
      </c>
      <c r="B570" s="20" t="s">
        <v>142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20" t="s">
        <v>531</v>
      </c>
    </row>
    <row r="571" spans="1:11" x14ac:dyDescent="0.3">
      <c r="A571" s="40"/>
      <c r="B571" s="20" t="s">
        <v>532</v>
      </c>
      <c r="C571" s="13"/>
      <c r="D571" s="39">
        <v>1.2</v>
      </c>
      <c r="E571" s="34"/>
      <c r="F571" s="20"/>
      <c r="G571" s="13" t="str">
        <f>IF(ISBLANK(Table1[[#This Row],[EARNED]]),"",Table1[[#This Row],[EARNED]])</f>
        <v/>
      </c>
      <c r="H571" s="39"/>
      <c r="I571" s="34"/>
      <c r="J571" s="11"/>
      <c r="K571" s="20"/>
    </row>
    <row r="572" spans="1:11" x14ac:dyDescent="0.3">
      <c r="A572" s="40">
        <v>43009</v>
      </c>
      <c r="B572" s="20" t="s">
        <v>142</v>
      </c>
      <c r="C572" s="13">
        <v>1.25</v>
      </c>
      <c r="D572" s="39"/>
      <c r="E572" s="34"/>
      <c r="F572" s="20"/>
      <c r="G572" s="13">
        <f>IF(ISBLANK(Table1[[#This Row],[EARNED]]),"",Table1[[#This Row],[EARNED]])</f>
        <v>1.25</v>
      </c>
      <c r="H572" s="39">
        <v>1</v>
      </c>
      <c r="I572" s="34"/>
      <c r="J572" s="11"/>
      <c r="K572" s="20" t="s">
        <v>531</v>
      </c>
    </row>
    <row r="573" spans="1:11" x14ac:dyDescent="0.3">
      <c r="A573" s="40"/>
      <c r="B573" s="20" t="s">
        <v>117</v>
      </c>
      <c r="C573" s="13"/>
      <c r="D573" s="39"/>
      <c r="E573" s="34"/>
      <c r="F573" s="20"/>
      <c r="G573" s="13" t="str">
        <f>IF(ISBLANK(Table1[[#This Row],[EARNED]]),"",Table1[[#This Row],[EARNED]])</f>
        <v/>
      </c>
      <c r="H573" s="39">
        <v>2</v>
      </c>
      <c r="I573" s="34"/>
      <c r="J573" s="11"/>
      <c r="K573" s="20" t="s">
        <v>533</v>
      </c>
    </row>
    <row r="574" spans="1:11" x14ac:dyDescent="0.3">
      <c r="A574" s="40"/>
      <c r="B574" s="20" t="s">
        <v>191</v>
      </c>
      <c r="C574" s="13"/>
      <c r="D574" s="39">
        <v>0.75</v>
      </c>
      <c r="E574" s="34"/>
      <c r="F574" s="20"/>
      <c r="G574" s="13" t="str">
        <f>IF(ISBLANK(Table1[[#This Row],[EARNED]]),"",Table1[[#This Row],[EARNED]])</f>
        <v/>
      </c>
      <c r="H574" s="39">
        <v>1.25</v>
      </c>
      <c r="I574" s="34"/>
      <c r="J574" s="11"/>
      <c r="K574" s="20" t="s">
        <v>534</v>
      </c>
    </row>
    <row r="575" spans="1:11" x14ac:dyDescent="0.3">
      <c r="A575" s="40"/>
      <c r="B575" s="20" t="s">
        <v>535</v>
      </c>
      <c r="C575" s="13"/>
      <c r="D575" s="39">
        <v>0.64</v>
      </c>
      <c r="E575" s="34"/>
      <c r="F575" s="20"/>
      <c r="G575" s="13" t="str">
        <f>IF(ISBLANK(Table1[[#This Row],[EARNED]]),"",Table1[[#This Row],[EARNED]])</f>
        <v/>
      </c>
      <c r="H575" s="39"/>
      <c r="I575" s="34"/>
      <c r="J575" s="11"/>
      <c r="K575" s="20"/>
    </row>
    <row r="576" spans="1:11" x14ac:dyDescent="0.3">
      <c r="A576" s="40">
        <v>43040</v>
      </c>
      <c r="B576" s="20"/>
      <c r="C576" s="13">
        <v>1.25</v>
      </c>
      <c r="D576" s="39"/>
      <c r="E576" s="34"/>
      <c r="F576" s="20"/>
      <c r="G576" s="13">
        <f>IF(ISBLANK(Table1[[#This Row],[EARNED]]),"",Table1[[#This Row],[EARNED]])</f>
        <v>1.25</v>
      </c>
      <c r="H576" s="39"/>
      <c r="I576" s="34"/>
      <c r="J576" s="11"/>
      <c r="K576" s="20"/>
    </row>
    <row r="577" spans="1:11" x14ac:dyDescent="0.3">
      <c r="A577" s="40">
        <v>43070</v>
      </c>
      <c r="B577" s="20" t="s">
        <v>432</v>
      </c>
      <c r="C577" s="13">
        <v>1.25</v>
      </c>
      <c r="D577" s="39">
        <v>3</v>
      </c>
      <c r="E577" s="34"/>
      <c r="F577" s="20"/>
      <c r="G577" s="13">
        <f>IF(ISBLANK(Table1[[#This Row],[EARNED]]),"",Table1[[#This Row],[EARNED]])</f>
        <v>1.25</v>
      </c>
      <c r="H577" s="39"/>
      <c r="I577" s="34"/>
      <c r="J577" s="11"/>
      <c r="K577" s="20"/>
    </row>
    <row r="578" spans="1:11" x14ac:dyDescent="0.3">
      <c r="A578" s="23" t="s">
        <v>45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43101</v>
      </c>
      <c r="B579" s="20" t="s">
        <v>46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47</v>
      </c>
    </row>
    <row r="580" spans="1:11" x14ac:dyDescent="0.3">
      <c r="A580" s="40">
        <v>43132</v>
      </c>
      <c r="B580" s="20" t="s">
        <v>46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49</v>
      </c>
    </row>
    <row r="581" spans="1:11" x14ac:dyDescent="0.3">
      <c r="A581" s="40"/>
      <c r="B581" s="20" t="s">
        <v>48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2</v>
      </c>
      <c r="I581" s="9"/>
      <c r="J581" s="11"/>
      <c r="K581" s="20" t="s">
        <v>50</v>
      </c>
    </row>
    <row r="582" spans="1:11" x14ac:dyDescent="0.3">
      <c r="A582" s="40"/>
      <c r="B582" s="20" t="s">
        <v>46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51</v>
      </c>
    </row>
    <row r="583" spans="1:11" x14ac:dyDescent="0.3">
      <c r="A583" s="41">
        <v>43160</v>
      </c>
      <c r="B583" s="15"/>
      <c r="C583" s="42">
        <v>1.25</v>
      </c>
      <c r="D583" s="43"/>
      <c r="E583" s="9"/>
      <c r="F583" s="15"/>
      <c r="G583" s="13">
        <f>IF(ISBLANK(Table1[[#This Row],[EARNED]]),"",Table1[[#This Row],[EARNED]])</f>
        <v>1.25</v>
      </c>
      <c r="H583" s="43"/>
      <c r="I583" s="9"/>
      <c r="J583" s="12"/>
      <c r="K583" s="15"/>
    </row>
    <row r="584" spans="1:11" x14ac:dyDescent="0.3">
      <c r="A584" s="40">
        <v>43191</v>
      </c>
      <c r="B584" s="20" t="s">
        <v>52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48">
        <v>43135</v>
      </c>
    </row>
    <row r="585" spans="1:11" x14ac:dyDescent="0.3">
      <c r="A585" s="40"/>
      <c r="B585" s="20" t="s">
        <v>52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 t="s">
        <v>53</v>
      </c>
    </row>
    <row r="586" spans="1:11" x14ac:dyDescent="0.3">
      <c r="A586" s="40">
        <v>43221</v>
      </c>
      <c r="B586" s="20" t="s">
        <v>54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 t="s">
        <v>56</v>
      </c>
    </row>
    <row r="587" spans="1:11" x14ac:dyDescent="0.3">
      <c r="A587" s="40"/>
      <c r="B587" s="20" t="s">
        <v>55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3</v>
      </c>
      <c r="I587" s="9"/>
      <c r="J587" s="11"/>
      <c r="K587" s="20" t="s">
        <v>57</v>
      </c>
    </row>
    <row r="588" spans="1:11" x14ac:dyDescent="0.3">
      <c r="A588" s="40">
        <v>43252</v>
      </c>
      <c r="B588" s="20" t="s">
        <v>58</v>
      </c>
      <c r="C588" s="13"/>
      <c r="D588" s="39">
        <v>3</v>
      </c>
      <c r="E588" s="9"/>
      <c r="F588" s="20"/>
      <c r="G588" s="13" t="str">
        <f>IF(ISBLANK(Table1[[#This Row],[EARNED]]),"",Table1[[#This Row],[EARNED]])</f>
        <v/>
      </c>
      <c r="H588" s="39">
        <v>3</v>
      </c>
      <c r="I588" s="9"/>
      <c r="J588" s="11"/>
      <c r="K588" s="20" t="s">
        <v>60</v>
      </c>
    </row>
    <row r="589" spans="1:11" x14ac:dyDescent="0.3">
      <c r="A589" s="40"/>
      <c r="B589" s="20" t="s">
        <v>55</v>
      </c>
      <c r="C589" s="13">
        <v>1.25</v>
      </c>
      <c r="D589" s="39">
        <v>1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 t="s">
        <v>61</v>
      </c>
    </row>
    <row r="590" spans="1:11" x14ac:dyDescent="0.3">
      <c r="A590" s="40"/>
      <c r="B590" s="20" t="s">
        <v>59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 t="s">
        <v>62</v>
      </c>
    </row>
    <row r="591" spans="1:11" x14ac:dyDescent="0.3">
      <c r="A591" s="40">
        <v>43282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v>43313</v>
      </c>
      <c r="B592" s="20" t="s">
        <v>52</v>
      </c>
      <c r="C592" s="13">
        <v>1.2549999999999999</v>
      </c>
      <c r="D592" s="39"/>
      <c r="E592" s="9"/>
      <c r="F592" s="20"/>
      <c r="G592" s="13">
        <f>IF(ISBLANK(Table1[[#This Row],[EARNED]]),"",Table1[[#This Row],[EARNED]])</f>
        <v>1.2549999999999999</v>
      </c>
      <c r="H592" s="39"/>
      <c r="I592" s="9"/>
      <c r="J592" s="11"/>
      <c r="K592" s="48">
        <v>43259</v>
      </c>
    </row>
    <row r="593" spans="1:11" x14ac:dyDescent="0.3">
      <c r="A593" s="40">
        <v>43344</v>
      </c>
      <c r="B593" s="20" t="s">
        <v>48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2</v>
      </c>
      <c r="I593" s="9"/>
      <c r="J593" s="11"/>
      <c r="K593" s="20" t="s">
        <v>63</v>
      </c>
    </row>
    <row r="594" spans="1:11" x14ac:dyDescent="0.3">
      <c r="A594" s="40">
        <v>43374</v>
      </c>
      <c r="B594" s="20" t="s">
        <v>52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20" t="s">
        <v>64</v>
      </c>
    </row>
    <row r="595" spans="1:11" x14ac:dyDescent="0.3">
      <c r="A595" s="40">
        <v>43405</v>
      </c>
      <c r="B595" s="20" t="s">
        <v>48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65</v>
      </c>
    </row>
    <row r="596" spans="1:11" x14ac:dyDescent="0.3">
      <c r="A596" s="40">
        <v>43435</v>
      </c>
      <c r="B596" s="20" t="s">
        <v>52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20" t="s">
        <v>66</v>
      </c>
    </row>
    <row r="597" spans="1:11" x14ac:dyDescent="0.3">
      <c r="A597" s="49" t="s">
        <v>67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43466</v>
      </c>
      <c r="B598" s="20" t="s">
        <v>52</v>
      </c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>
        <v>1</v>
      </c>
      <c r="I598" s="9"/>
      <c r="J598" s="11"/>
      <c r="K598" s="20" t="s">
        <v>70</v>
      </c>
    </row>
    <row r="599" spans="1:11" x14ac:dyDescent="0.3">
      <c r="A599" s="40"/>
      <c r="B599" s="20" t="s">
        <v>68</v>
      </c>
      <c r="C599" s="13" t="s">
        <v>69</v>
      </c>
      <c r="D599" s="39"/>
      <c r="E599" s="9"/>
      <c r="F599" s="20"/>
      <c r="G599" s="13" t="str">
        <f>IF(ISBLANK(Table1[[#This Row],[EARNED]]),"",Table1[[#This Row],[EARNED]])</f>
        <v>1..25</v>
      </c>
      <c r="H599" s="39"/>
      <c r="I599" s="9"/>
      <c r="J599" s="11"/>
      <c r="K599" s="20" t="s">
        <v>71</v>
      </c>
    </row>
    <row r="600" spans="1:11" x14ac:dyDescent="0.3">
      <c r="A600" s="40">
        <v>43497</v>
      </c>
      <c r="B600" s="20" t="s">
        <v>52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 t="s">
        <v>72</v>
      </c>
    </row>
    <row r="601" spans="1:11" x14ac:dyDescent="0.3">
      <c r="A601" s="40">
        <v>43525</v>
      </c>
      <c r="B601" s="20" t="s">
        <v>46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73</v>
      </c>
    </row>
    <row r="602" spans="1:11" x14ac:dyDescent="0.3">
      <c r="A602" s="40"/>
      <c r="B602" s="20" t="s">
        <v>52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20" t="s">
        <v>74</v>
      </c>
    </row>
    <row r="603" spans="1:11" x14ac:dyDescent="0.3">
      <c r="A603" s="40">
        <v>43556</v>
      </c>
      <c r="B603" s="20" t="s">
        <v>48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2</v>
      </c>
      <c r="I603" s="9"/>
      <c r="J603" s="11"/>
      <c r="K603" s="20" t="s">
        <v>76</v>
      </c>
    </row>
    <row r="604" spans="1:11" x14ac:dyDescent="0.3">
      <c r="A604" s="40"/>
      <c r="B604" s="20" t="s">
        <v>75</v>
      </c>
      <c r="C604" s="13">
        <v>1.25</v>
      </c>
      <c r="D604" s="39">
        <v>8.5</v>
      </c>
      <c r="E604" s="9"/>
      <c r="F604" s="20"/>
      <c r="G604" s="13">
        <f>IF(ISBLANK(Table1[[#This Row],[EARNED]]),"",Table1[[#This Row],[EARNED]])</f>
        <v>1.25</v>
      </c>
      <c r="H604" s="39">
        <v>0.5</v>
      </c>
      <c r="I604" s="9"/>
      <c r="J604" s="11"/>
      <c r="K604" s="20" t="s">
        <v>77</v>
      </c>
    </row>
    <row r="605" spans="1:11" x14ac:dyDescent="0.3">
      <c r="A605" s="40">
        <v>43586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3">
      <c r="A606" s="40">
        <v>43617</v>
      </c>
      <c r="B606" s="20" t="s">
        <v>78</v>
      </c>
      <c r="C606" s="13"/>
      <c r="D606" s="39">
        <v>1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>
        <v>43652</v>
      </c>
    </row>
    <row r="607" spans="1:11" x14ac:dyDescent="0.3">
      <c r="A607" s="40"/>
      <c r="B607" s="20" t="s">
        <v>52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43744</v>
      </c>
    </row>
    <row r="608" spans="1:11" x14ac:dyDescent="0.3">
      <c r="A608" s="40"/>
      <c r="B608" s="20" t="s">
        <v>79</v>
      </c>
      <c r="C608" s="13">
        <v>1.25</v>
      </c>
      <c r="D608" s="39">
        <v>3</v>
      </c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 t="s">
        <v>80</v>
      </c>
    </row>
    <row r="609" spans="1:11" x14ac:dyDescent="0.3">
      <c r="A609" s="40">
        <v>43647</v>
      </c>
      <c r="B609" s="20" t="s">
        <v>48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48">
        <v>43806</v>
      </c>
    </row>
    <row r="610" spans="1:11" x14ac:dyDescent="0.3">
      <c r="A610" s="40"/>
      <c r="B610" s="20" t="s">
        <v>48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2</v>
      </c>
      <c r="I610" s="9"/>
      <c r="J610" s="11"/>
      <c r="K610" s="48">
        <v>43806</v>
      </c>
    </row>
    <row r="611" spans="1:11" x14ac:dyDescent="0.3">
      <c r="A611" s="40">
        <v>43678</v>
      </c>
      <c r="B611" s="20" t="s">
        <v>52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82</v>
      </c>
    </row>
    <row r="612" spans="1:11" x14ac:dyDescent="0.3">
      <c r="A612" s="40"/>
      <c r="B612" s="20" t="s">
        <v>81</v>
      </c>
      <c r="C612" s="13">
        <v>1.25</v>
      </c>
      <c r="D612" s="39">
        <v>2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 t="s">
        <v>83</v>
      </c>
    </row>
    <row r="613" spans="1:11" x14ac:dyDescent="0.3">
      <c r="A613" s="40">
        <v>43709</v>
      </c>
      <c r="B613" s="20" t="s">
        <v>52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20" t="s">
        <v>84</v>
      </c>
    </row>
    <row r="614" spans="1:11" x14ac:dyDescent="0.3">
      <c r="A614" s="40">
        <v>43739</v>
      </c>
      <c r="B614" s="20" t="s">
        <v>85</v>
      </c>
      <c r="C614" s="13">
        <v>1.25</v>
      </c>
      <c r="D614" s="39">
        <v>1.5</v>
      </c>
      <c r="E614" s="9"/>
      <c r="F614" s="20"/>
      <c r="G614" s="13">
        <f>IF(ISBLANK(Table1[[#This Row],[EARNED]]),"",Table1[[#This Row],[EARNED]])</f>
        <v>1.25</v>
      </c>
      <c r="H614" s="39">
        <v>1.5</v>
      </c>
      <c r="I614" s="9"/>
      <c r="J614" s="11"/>
      <c r="K614" s="20" t="s">
        <v>86</v>
      </c>
    </row>
    <row r="615" spans="1:11" x14ac:dyDescent="0.3">
      <c r="A615" s="40">
        <v>43770</v>
      </c>
      <c r="B615" s="20" t="s">
        <v>52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43688</v>
      </c>
    </row>
    <row r="616" spans="1:11" x14ac:dyDescent="0.3">
      <c r="A616" s="40">
        <v>43800</v>
      </c>
      <c r="B616" s="20" t="s">
        <v>54</v>
      </c>
      <c r="C616" s="13">
        <v>1.25</v>
      </c>
      <c r="D616" s="39">
        <v>1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9" t="s">
        <v>87</v>
      </c>
      <c r="B617" s="23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43831</v>
      </c>
      <c r="B618" s="20" t="s">
        <v>52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8">
        <v>43862</v>
      </c>
    </row>
    <row r="619" spans="1:11" x14ac:dyDescent="0.3">
      <c r="A619" s="40"/>
      <c r="B619" s="20" t="s">
        <v>88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 t="s">
        <v>90</v>
      </c>
    </row>
    <row r="620" spans="1:11" x14ac:dyDescent="0.3">
      <c r="A620" s="40"/>
      <c r="B620" s="20" t="s">
        <v>89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 t="s">
        <v>91</v>
      </c>
    </row>
    <row r="621" spans="1:11" x14ac:dyDescent="0.3">
      <c r="A621" s="40">
        <v>43862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43891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v>43922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0">
        <v>43952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3">
      <c r="A625" s="40">
        <v>43983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3">
      <c r="A626" s="40">
        <v>44013</v>
      </c>
      <c r="B626" s="20" t="s">
        <v>52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8">
        <v>43868</v>
      </c>
    </row>
    <row r="627" spans="1:11" x14ac:dyDescent="0.3">
      <c r="A627" s="40"/>
      <c r="B627" s="20" t="s">
        <v>92</v>
      </c>
      <c r="C627" s="13">
        <v>1.25</v>
      </c>
      <c r="D627" s="39">
        <v>4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93</v>
      </c>
    </row>
    <row r="628" spans="1:11" x14ac:dyDescent="0.3">
      <c r="A628" s="40">
        <v>44044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v>44075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3">
      <c r="A630" s="40">
        <v>44105</v>
      </c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3">
      <c r="A631" s="40">
        <v>44136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3">
      <c r="A632" s="40">
        <v>44166</v>
      </c>
      <c r="B632" s="20" t="s">
        <v>54</v>
      </c>
      <c r="C632" s="13">
        <v>1.25</v>
      </c>
      <c r="D632" s="39">
        <v>1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9" t="s">
        <v>94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44197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3">
      <c r="A635" s="40">
        <v>44228</v>
      </c>
      <c r="B635" s="20" t="s">
        <v>48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>
        <v>2</v>
      </c>
      <c r="I635" s="9"/>
      <c r="J635" s="11"/>
      <c r="K635" s="20" t="s">
        <v>95</v>
      </c>
    </row>
    <row r="636" spans="1:11" x14ac:dyDescent="0.3">
      <c r="A636" s="40">
        <v>44256</v>
      </c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3">
      <c r="A637" s="40">
        <v>44287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v>44317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3">
      <c r="A639" s="40">
        <v>44348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3">
      <c r="A640" s="40">
        <v>44378</v>
      </c>
      <c r="B640" s="20" t="s">
        <v>96</v>
      </c>
      <c r="C640" s="13"/>
      <c r="D640" s="39">
        <v>2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97</v>
      </c>
    </row>
    <row r="641" spans="1:11" x14ac:dyDescent="0.3">
      <c r="A641" s="40"/>
      <c r="B641" s="20" t="s">
        <v>55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>
        <v>3</v>
      </c>
      <c r="I641" s="9"/>
      <c r="J641" s="11"/>
      <c r="K641" s="20" t="s">
        <v>98</v>
      </c>
    </row>
    <row r="642" spans="1:11" x14ac:dyDescent="0.3">
      <c r="A642" s="40"/>
      <c r="B642" s="20" t="s">
        <v>48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2</v>
      </c>
      <c r="I642" s="9"/>
      <c r="J642" s="11"/>
      <c r="K642" s="20" t="s">
        <v>99</v>
      </c>
    </row>
    <row r="643" spans="1:11" x14ac:dyDescent="0.3">
      <c r="A643" s="40">
        <v>44409</v>
      </c>
      <c r="B643" s="20" t="s">
        <v>78</v>
      </c>
      <c r="C643" s="13">
        <v>1.25</v>
      </c>
      <c r="D643" s="39">
        <v>1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100</v>
      </c>
    </row>
    <row r="644" spans="1:11" x14ac:dyDescent="0.3">
      <c r="A644" s="40">
        <v>44440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v>44470</v>
      </c>
      <c r="B645" s="20" t="s">
        <v>78</v>
      </c>
      <c r="C645" s="13">
        <v>1.25</v>
      </c>
      <c r="D645" s="39">
        <v>1</v>
      </c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 t="s">
        <v>101</v>
      </c>
    </row>
    <row r="646" spans="1:11" x14ac:dyDescent="0.3">
      <c r="A646" s="40">
        <v>44501</v>
      </c>
      <c r="B646" s="20" t="s">
        <v>78</v>
      </c>
      <c r="C646" s="13">
        <v>1.25</v>
      </c>
      <c r="D646" s="39">
        <v>1</v>
      </c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 t="s">
        <v>102</v>
      </c>
    </row>
    <row r="647" spans="1:11" x14ac:dyDescent="0.3">
      <c r="A647" s="40">
        <v>44531</v>
      </c>
      <c r="B647" s="20" t="s">
        <v>96</v>
      </c>
      <c r="C647" s="13">
        <v>1.25</v>
      </c>
      <c r="D647" s="39">
        <v>2</v>
      </c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103</v>
      </c>
    </row>
    <row r="648" spans="1:11" x14ac:dyDescent="0.3">
      <c r="A648" s="49" t="s">
        <v>87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44562</v>
      </c>
      <c r="B649" s="20" t="s">
        <v>46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 t="s">
        <v>104</v>
      </c>
    </row>
    <row r="650" spans="1:11" x14ac:dyDescent="0.3">
      <c r="A650" s="40">
        <v>44593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3">
      <c r="A651" s="40">
        <v>44621</v>
      </c>
      <c r="B651" s="20" t="s">
        <v>68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 t="s">
        <v>105</v>
      </c>
    </row>
    <row r="652" spans="1:11" x14ac:dyDescent="0.3">
      <c r="A652" s="40">
        <v>44652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3">
      <c r="A653" s="40">
        <v>44682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3">
      <c r="A654" s="40">
        <v>44713</v>
      </c>
      <c r="B654" s="20" t="s">
        <v>58</v>
      </c>
      <c r="C654" s="13">
        <v>1.25</v>
      </c>
      <c r="D654" s="39">
        <v>3</v>
      </c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 t="s">
        <v>106</v>
      </c>
    </row>
    <row r="655" spans="1:11" x14ac:dyDescent="0.3">
      <c r="A655" s="40">
        <v>44743</v>
      </c>
      <c r="B655" s="20" t="s">
        <v>55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>
        <v>3</v>
      </c>
      <c r="J655" s="11"/>
      <c r="K655" s="20" t="s">
        <v>107</v>
      </c>
    </row>
    <row r="656" spans="1:11" x14ac:dyDescent="0.3">
      <c r="A656" s="40">
        <v>44774</v>
      </c>
      <c r="B656" s="20" t="s">
        <v>52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>
        <v>1</v>
      </c>
      <c r="J656" s="11"/>
      <c r="K656" s="20" t="s">
        <v>108</v>
      </c>
    </row>
    <row r="657" spans="1:11" x14ac:dyDescent="0.3">
      <c r="A657" s="40"/>
      <c r="B657" s="20" t="s">
        <v>112</v>
      </c>
      <c r="C657" s="13"/>
      <c r="D657" s="39">
        <v>2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 t="s">
        <v>113</v>
      </c>
    </row>
    <row r="658" spans="1:11" x14ac:dyDescent="0.3">
      <c r="A658" s="40">
        <v>44805</v>
      </c>
      <c r="B658" s="20" t="s">
        <v>112</v>
      </c>
      <c r="C658" s="13">
        <v>1.25</v>
      </c>
      <c r="D658" s="39">
        <v>2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 t="s">
        <v>111</v>
      </c>
    </row>
    <row r="659" spans="1:11" x14ac:dyDescent="0.3">
      <c r="A659" s="40"/>
      <c r="B659" s="20" t="s">
        <v>54</v>
      </c>
      <c r="C659" s="13"/>
      <c r="D659" s="39">
        <v>1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48">
        <v>44832</v>
      </c>
    </row>
    <row r="660" spans="1:11" x14ac:dyDescent="0.3">
      <c r="A660" s="40">
        <v>44835</v>
      </c>
      <c r="B660" s="20" t="s">
        <v>52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1</v>
      </c>
      <c r="I660" s="9"/>
      <c r="J660" s="11"/>
      <c r="K660" s="48">
        <v>44851</v>
      </c>
    </row>
    <row r="661" spans="1:11" x14ac:dyDescent="0.3">
      <c r="A661" s="40"/>
      <c r="B661" s="20" t="s">
        <v>48</v>
      </c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>
        <v>2</v>
      </c>
      <c r="I661" s="9"/>
      <c r="J661" s="11"/>
      <c r="K661" s="48" t="s">
        <v>110</v>
      </c>
    </row>
    <row r="662" spans="1:11" x14ac:dyDescent="0.3">
      <c r="A662" s="40"/>
      <c r="B662" s="20" t="s">
        <v>52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8">
        <v>44845</v>
      </c>
    </row>
    <row r="663" spans="1:11" x14ac:dyDescent="0.3">
      <c r="A663" s="40">
        <v>44866</v>
      </c>
      <c r="B663" s="20" t="s">
        <v>52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48">
        <v>44873</v>
      </c>
    </row>
    <row r="664" spans="1:11" x14ac:dyDescent="0.3">
      <c r="A664" s="40">
        <v>44896</v>
      </c>
      <c r="B664" s="20" t="s">
        <v>55</v>
      </c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>
        <v>3</v>
      </c>
      <c r="I664" s="9"/>
      <c r="J664" s="11"/>
      <c r="K664" s="20" t="s">
        <v>119</v>
      </c>
    </row>
    <row r="665" spans="1:11" x14ac:dyDescent="0.3">
      <c r="A665" s="49" t="s">
        <v>114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44927</v>
      </c>
      <c r="B666" s="20" t="s">
        <v>46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 t="s">
        <v>116</v>
      </c>
    </row>
    <row r="667" spans="1:11" x14ac:dyDescent="0.3">
      <c r="A667" s="40"/>
      <c r="B667" s="20" t="s">
        <v>117</v>
      </c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>
        <v>2</v>
      </c>
      <c r="I667" s="9"/>
      <c r="J667" s="11"/>
      <c r="K667" s="20" t="s">
        <v>120</v>
      </c>
    </row>
    <row r="668" spans="1:11" x14ac:dyDescent="0.3">
      <c r="A668" s="40"/>
      <c r="B668" s="20" t="s">
        <v>117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>
        <v>2</v>
      </c>
      <c r="I668" s="9"/>
      <c r="J668" s="11"/>
      <c r="K668" s="20" t="s">
        <v>118</v>
      </c>
    </row>
    <row r="669" spans="1:11" x14ac:dyDescent="0.3">
      <c r="A669" s="40">
        <v>44958</v>
      </c>
      <c r="B669" s="20" t="s">
        <v>68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 t="s">
        <v>115</v>
      </c>
    </row>
    <row r="670" spans="1:11" x14ac:dyDescent="0.3">
      <c r="A670" s="40"/>
      <c r="B670" s="20" t="s">
        <v>55</v>
      </c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>
        <v>3</v>
      </c>
      <c r="I670" s="9"/>
      <c r="J670" s="11"/>
      <c r="K670" s="20" t="s">
        <v>121</v>
      </c>
    </row>
    <row r="671" spans="1:11" x14ac:dyDescent="0.3">
      <c r="A671" s="40">
        <v>44986</v>
      </c>
      <c r="B671" s="20" t="s">
        <v>117</v>
      </c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>
        <v>2</v>
      </c>
      <c r="I671" s="9"/>
      <c r="J671" s="11"/>
      <c r="K671" s="20" t="s">
        <v>122</v>
      </c>
    </row>
    <row r="672" spans="1:11" x14ac:dyDescent="0.3">
      <c r="A672" s="40"/>
      <c r="B672" s="20" t="s">
        <v>54</v>
      </c>
      <c r="C672" s="13"/>
      <c r="D672" s="39">
        <v>1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48">
        <v>45015</v>
      </c>
    </row>
    <row r="673" spans="1:11" x14ac:dyDescent="0.3">
      <c r="A673" s="40">
        <v>45017</v>
      </c>
      <c r="B673" s="20" t="s">
        <v>117</v>
      </c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>
        <v>2</v>
      </c>
      <c r="I673" s="9"/>
      <c r="J673" s="11"/>
      <c r="K673" s="20" t="s">
        <v>123</v>
      </c>
    </row>
    <row r="674" spans="1:11" x14ac:dyDescent="0.3">
      <c r="A674" s="40"/>
      <c r="B674" s="20" t="s">
        <v>55</v>
      </c>
      <c r="C674" s="13"/>
      <c r="D674" s="39">
        <v>3</v>
      </c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 t="s">
        <v>124</v>
      </c>
    </row>
    <row r="675" spans="1:11" x14ac:dyDescent="0.3">
      <c r="A675" s="40">
        <v>45047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45078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45108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45139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45170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45200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45231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45261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45292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45323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45352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45383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45413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45444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45474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45505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45536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45566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45597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45627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45658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45689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45717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45748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45778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45809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45839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1"/>
      <c r="B707" s="15"/>
      <c r="C707" s="42"/>
      <c r="D707" s="43"/>
      <c r="E707" s="9"/>
      <c r="F707" s="15"/>
      <c r="G707" s="13" t="str">
        <f>IF(ISBLANK(Table1[[#This Row],[EARNED]]),"",Table1[[#This Row],[EARNED]])</f>
        <v/>
      </c>
      <c r="H707" s="43"/>
      <c r="I707" s="9"/>
      <c r="J707" s="12"/>
      <c r="K70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30" sqref="A30:A3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>
        <v>45</v>
      </c>
      <c r="G3" s="45">
        <f>SUMIFS(F7:F14,E7:E14,E3)+SUMIFS(D7:D66,C7:C66,F3)+D3</f>
        <v>9.4E-2</v>
      </c>
      <c r="J3" s="47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2023-05-04T03:07:54Z</cp:lastPrinted>
  <dcterms:created xsi:type="dcterms:W3CDTF">2022-10-17T03:06:03Z</dcterms:created>
  <dcterms:modified xsi:type="dcterms:W3CDTF">2023-05-08T07:34:34Z</dcterms:modified>
</cp:coreProperties>
</file>