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3" i="1" l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2" i="1" l="1"/>
  <c r="G564" i="1" l="1"/>
  <c r="G561" i="1"/>
  <c r="G557" i="1"/>
  <c r="G556" i="1"/>
  <c r="G553" i="1"/>
  <c r="G549" i="1"/>
  <c r="G548" i="1"/>
  <c r="G547" i="1"/>
  <c r="G554" i="1"/>
  <c r="G552" i="1"/>
  <c r="G551" i="1"/>
  <c r="G558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50" i="1"/>
  <c r="G555" i="1"/>
  <c r="G559" i="1"/>
  <c r="G560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<sst xmlns="http://schemas.openxmlformats.org/spreadsheetml/2006/main" count="784" uniqueCount="462">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</sst>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9" totalsRowShown="0" headerRowDxfId="24" headerRowBorderDxfId="23" tableBorderDxfId="22" totalsRowBorderDxfId="21">
  <autoFilter ref="A8:K60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9"/>
  <sheetViews>
    <sheetView tabSelected="1" zoomScaleNormal="100" workbookViewId="0">
      <pane ySplit="3690" topLeftCell="A555" activePane="bottomLeft"/>
      <selection activeCell="K8" sqref="A8:K8"/>
      <selection pane="bottomLeft" activeCell="H566" sqref="H566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106.94299999999998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53.125</v>
      </c>
      <c r="J9" s="11"/>
      <c r="K9" s="20"/>
    </row>
    <row r="10" spans="1:11" x14ac:dyDescent="0.25">
      <c r="A10" s="48" t="s">
        <v>114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116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117</v>
      </c>
      <c r="B13" s="20" t="s">
        <v>126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118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127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128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129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130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131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86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132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130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51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134</v>
      </c>
    </row>
    <row r="25" spans="1:11" x14ac:dyDescent="0.25">
      <c r="A25" s="23"/>
      <c r="B25" s="20" t="s">
        <v>133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93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135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67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136</v>
      </c>
    </row>
    <row r="29" spans="1:11" x14ac:dyDescent="0.25">
      <c r="A29" s="48" t="s">
        <v>119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51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93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139</v>
      </c>
    </row>
    <row r="36" spans="1:11" x14ac:dyDescent="0.25">
      <c r="A36" s="23"/>
      <c r="B36" s="20" t="s">
        <v>137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140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138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141</v>
      </c>
    </row>
    <row r="42" spans="1:11" x14ac:dyDescent="0.25">
      <c r="A42" s="23">
        <f t="shared" si="1"/>
        <v>36465</v>
      </c>
      <c r="B42" s="20" t="s">
        <v>58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142</v>
      </c>
    </row>
    <row r="43" spans="1:11" x14ac:dyDescent="0.25">
      <c r="A43" s="23">
        <f t="shared" si="1"/>
        <v>36495</v>
      </c>
      <c r="B43" s="20" t="s">
        <v>46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58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143</v>
      </c>
    </row>
    <row r="45" spans="1:11" x14ac:dyDescent="0.25">
      <c r="A45" s="48" t="s">
        <v>120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144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145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146</v>
      </c>
    </row>
    <row r="56" spans="1:11" x14ac:dyDescent="0.25">
      <c r="A56" s="23">
        <f>EDATE(A55,1)</f>
        <v>36831</v>
      </c>
      <c r="B56" s="20" t="s">
        <v>148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147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149</v>
      </c>
    </row>
    <row r="58" spans="1:11" x14ac:dyDescent="0.25">
      <c r="A58" s="48" t="s">
        <v>121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67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151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150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152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58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153</v>
      </c>
    </row>
    <row r="71" spans="1:11" x14ac:dyDescent="0.25">
      <c r="A71" s="23"/>
      <c r="B71" s="20" t="s">
        <v>93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154</v>
      </c>
    </row>
    <row r="72" spans="1:11" x14ac:dyDescent="0.25">
      <c r="A72" s="23">
        <f>EDATE(A70,1)</f>
        <v>37196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155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122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93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156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150</v>
      </c>
    </row>
    <row r="79" spans="1:11" x14ac:dyDescent="0.25">
      <c r="A79" s="23">
        <f t="shared" si="1"/>
        <v>37377</v>
      </c>
      <c r="B79" s="20" t="s">
        <v>51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158</v>
      </c>
    </row>
    <row r="80" spans="1:11" x14ac:dyDescent="0.25">
      <c r="A80" s="23">
        <f t="shared" si="1"/>
        <v>37408</v>
      </c>
      <c r="B80" s="20" t="s">
        <v>51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159</v>
      </c>
    </row>
    <row r="81" spans="1:11" x14ac:dyDescent="0.25">
      <c r="A81" s="23"/>
      <c r="B81" s="20" t="s">
        <v>93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160</v>
      </c>
    </row>
    <row r="82" spans="1:11" x14ac:dyDescent="0.25">
      <c r="A82" s="23">
        <f>EDATE(A80,1)</f>
        <v>37438</v>
      </c>
      <c r="B82" s="20" t="s">
        <v>93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161</v>
      </c>
    </row>
    <row r="83" spans="1:11" x14ac:dyDescent="0.25">
      <c r="A83" s="23"/>
      <c r="B83" s="20" t="s">
        <v>138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162</v>
      </c>
    </row>
    <row r="84" spans="1:11" x14ac:dyDescent="0.25">
      <c r="A84" s="23"/>
      <c r="B84" s="20" t="s">
        <v>93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163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58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164</v>
      </c>
    </row>
    <row r="88" spans="1:11" x14ac:dyDescent="0.25">
      <c r="A88" s="23"/>
      <c r="B88" s="20" t="s">
        <v>157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165</v>
      </c>
    </row>
    <row r="89" spans="1:11" x14ac:dyDescent="0.25">
      <c r="A89" s="23">
        <f>EDATE(A87,1)</f>
        <v>37561</v>
      </c>
      <c r="B89" s="20" t="s">
        <v>67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166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167</v>
      </c>
    </row>
    <row r="91" spans="1:11" x14ac:dyDescent="0.25">
      <c r="A91" s="48" t="s">
        <v>123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170</v>
      </c>
    </row>
    <row r="99" spans="1:11" x14ac:dyDescent="0.25">
      <c r="A99" s="23"/>
      <c r="B99" s="20" t="s">
        <v>168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51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171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58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172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167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173</v>
      </c>
    </row>
    <row r="105" spans="1:11" x14ac:dyDescent="0.25">
      <c r="A105" s="23">
        <f t="shared" si="1"/>
        <v>37956</v>
      </c>
      <c r="B105" s="20" t="s">
        <v>58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174</v>
      </c>
    </row>
    <row r="106" spans="1:11" x14ac:dyDescent="0.25">
      <c r="A106" s="23"/>
      <c r="B106" s="20" t="s">
        <v>169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124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93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175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176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177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58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178</v>
      </c>
    </row>
    <row r="115" spans="1:11" x14ac:dyDescent="0.25">
      <c r="A115" s="23">
        <f t="shared" si="2"/>
        <v>38200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51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179</v>
      </c>
    </row>
    <row r="118" spans="1:11" x14ac:dyDescent="0.25">
      <c r="A118" s="23">
        <f t="shared" si="2"/>
        <v>38292</v>
      </c>
      <c r="B118" s="20" t="s">
        <v>98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180</v>
      </c>
    </row>
    <row r="119" spans="1:11" x14ac:dyDescent="0.25">
      <c r="A119" s="23">
        <f t="shared" si="2"/>
        <v>38322</v>
      </c>
      <c r="B119" s="20" t="s">
        <v>51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181</v>
      </c>
    </row>
    <row r="121" spans="1:11" x14ac:dyDescent="0.25">
      <c r="A121" s="23"/>
      <c r="B121" s="20" t="s">
        <v>183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182</v>
      </c>
    </row>
    <row r="122" spans="1:11" x14ac:dyDescent="0.25">
      <c r="A122" s="48" t="s">
        <v>125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196</v>
      </c>
    </row>
    <row r="124" spans="1:11" x14ac:dyDescent="0.25">
      <c r="A124" s="23">
        <f t="shared" si="2"/>
        <v>38384</v>
      </c>
      <c r="B124" s="20" t="s">
        <v>184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197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198</v>
      </c>
    </row>
    <row r="127" spans="1:11" x14ac:dyDescent="0.25">
      <c r="A127" s="23"/>
      <c r="B127" s="20" t="s">
        <v>157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199</v>
      </c>
    </row>
    <row r="128" spans="1:11" x14ac:dyDescent="0.25">
      <c r="A128" s="23"/>
      <c r="B128" s="20" t="s">
        <v>185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51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93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200</v>
      </c>
    </row>
    <row r="132" spans="1:11" x14ac:dyDescent="0.25">
      <c r="A132" s="23">
        <f>EDATE(A130,1)</f>
        <v>38504</v>
      </c>
      <c r="B132" s="20" t="s">
        <v>138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201</v>
      </c>
    </row>
    <row r="133" spans="1:11" x14ac:dyDescent="0.25">
      <c r="A133" s="23">
        <f t="shared" si="2"/>
        <v>38534</v>
      </c>
      <c r="B133" s="20" t="s">
        <v>186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187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51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202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188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203</v>
      </c>
    </row>
    <row r="138" spans="1:11" x14ac:dyDescent="0.25">
      <c r="A138" s="23">
        <f t="shared" si="2"/>
        <v>38687</v>
      </c>
      <c r="B138" s="20" t="s">
        <v>51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49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204</v>
      </c>
    </row>
    <row r="140" spans="1:11" x14ac:dyDescent="0.25">
      <c r="A140" s="23"/>
      <c r="B140" s="20" t="s">
        <v>169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174</v>
      </c>
    </row>
    <row r="141" spans="1:11" x14ac:dyDescent="0.25">
      <c r="A141" s="48" t="s">
        <v>195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169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51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208</v>
      </c>
    </row>
    <row r="144" spans="1:11" x14ac:dyDescent="0.25">
      <c r="A144" s="23">
        <f>EDATE(A142,1)</f>
        <v>38749</v>
      </c>
      <c r="B144" s="20" t="s">
        <v>93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209</v>
      </c>
    </row>
    <row r="145" spans="1:11" x14ac:dyDescent="0.25">
      <c r="A145" s="23">
        <f t="shared" si="2"/>
        <v>38777</v>
      </c>
      <c r="B145" s="20" t="s">
        <v>49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210</v>
      </c>
    </row>
    <row r="146" spans="1:11" x14ac:dyDescent="0.25">
      <c r="A146" s="23">
        <f t="shared" si="2"/>
        <v>38808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150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205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211</v>
      </c>
    </row>
    <row r="150" spans="1:11" x14ac:dyDescent="0.25">
      <c r="A150" s="23"/>
      <c r="B150" s="20" t="s">
        <v>86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212</v>
      </c>
    </row>
    <row r="151" spans="1:11" x14ac:dyDescent="0.25">
      <c r="A151" s="23"/>
      <c r="B151" s="20" t="s">
        <v>206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207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138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213</v>
      </c>
    </row>
    <row r="154" spans="1:11" x14ac:dyDescent="0.25">
      <c r="A154" s="23"/>
      <c r="B154" s="20" t="s">
        <v>214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93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216</v>
      </c>
    </row>
    <row r="156" spans="1:11" x14ac:dyDescent="0.25">
      <c r="A156" s="23">
        <f t="shared" si="2"/>
        <v>39022</v>
      </c>
      <c r="B156" s="20" t="s">
        <v>51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217</v>
      </c>
    </row>
    <row r="157" spans="1:11" x14ac:dyDescent="0.25">
      <c r="A157" s="23"/>
      <c r="B157" s="20" t="s">
        <v>49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218</v>
      </c>
    </row>
    <row r="158" spans="1:11" x14ac:dyDescent="0.25">
      <c r="A158" s="23"/>
      <c r="B158" s="20" t="s">
        <v>215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51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93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219</v>
      </c>
    </row>
    <row r="161" spans="1:11" x14ac:dyDescent="0.25">
      <c r="A161" s="48" t="s">
        <v>194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138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224</v>
      </c>
    </row>
    <row r="163" spans="1:11" x14ac:dyDescent="0.25">
      <c r="A163" s="23"/>
      <c r="B163" s="20" t="s">
        <v>51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225</v>
      </c>
    </row>
    <row r="164" spans="1:11" x14ac:dyDescent="0.25">
      <c r="A164" s="23"/>
      <c r="B164" s="20" t="s">
        <v>220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221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222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226</v>
      </c>
    </row>
    <row r="167" spans="1:11" x14ac:dyDescent="0.25">
      <c r="A167" s="23"/>
      <c r="B167" s="20" t="s">
        <v>51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227</v>
      </c>
    </row>
    <row r="168" spans="1:11" x14ac:dyDescent="0.25">
      <c r="A168" s="23"/>
      <c r="B168" s="20" t="s">
        <v>138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228</v>
      </c>
    </row>
    <row r="169" spans="1:11" x14ac:dyDescent="0.25">
      <c r="A169" s="23"/>
      <c r="B169" s="20" t="s">
        <v>51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223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229</v>
      </c>
    </row>
    <row r="172" spans="1:11" x14ac:dyDescent="0.25">
      <c r="A172" s="23"/>
      <c r="B172" s="20" t="s">
        <v>93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236</v>
      </c>
    </row>
    <row r="173" spans="1:11" x14ac:dyDescent="0.25">
      <c r="A173" s="23"/>
      <c r="B173" s="20" t="s">
        <v>86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237</v>
      </c>
    </row>
    <row r="174" spans="1:11" x14ac:dyDescent="0.25">
      <c r="A174" s="23"/>
      <c r="B174" s="20" t="s">
        <v>49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230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51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238</v>
      </c>
    </row>
    <row r="177" spans="1:11" x14ac:dyDescent="0.25">
      <c r="A177" s="23"/>
      <c r="B177" s="20" t="s">
        <v>93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239</v>
      </c>
    </row>
    <row r="178" spans="1:11" x14ac:dyDescent="0.25">
      <c r="A178" s="23"/>
      <c r="B178" s="20" t="s">
        <v>231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240</v>
      </c>
    </row>
    <row r="180" spans="1:11" x14ac:dyDescent="0.25">
      <c r="A180" s="23"/>
      <c r="B180" s="20" t="s">
        <v>51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241</v>
      </c>
    </row>
    <row r="181" spans="1:11" x14ac:dyDescent="0.25">
      <c r="A181" s="23"/>
      <c r="B181" s="20" t="s">
        <v>232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51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51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242</v>
      </c>
    </row>
    <row r="184" spans="1:11" x14ac:dyDescent="0.25">
      <c r="A184" s="23"/>
      <c r="B184" s="20" t="s">
        <v>233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232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93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243</v>
      </c>
    </row>
    <row r="187" spans="1:11" x14ac:dyDescent="0.25">
      <c r="A187" s="23"/>
      <c r="B187" s="20" t="s">
        <v>188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244</v>
      </c>
    </row>
    <row r="188" spans="1:11" x14ac:dyDescent="0.25">
      <c r="A188" s="23">
        <f>EDATE(A186,1)</f>
        <v>39356</v>
      </c>
      <c r="B188" s="20" t="s">
        <v>138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245</v>
      </c>
    </row>
    <row r="189" spans="1:11" x14ac:dyDescent="0.25">
      <c r="A189" s="23"/>
      <c r="B189" s="20" t="s">
        <v>234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246</v>
      </c>
    </row>
    <row r="190" spans="1:11" x14ac:dyDescent="0.25">
      <c r="A190" s="23"/>
      <c r="B190" s="20" t="s">
        <v>235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247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138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249</v>
      </c>
    </row>
    <row r="193" spans="1:11" x14ac:dyDescent="0.25">
      <c r="A193" s="23"/>
      <c r="B193" s="20" t="s">
        <v>49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250</v>
      </c>
    </row>
    <row r="194" spans="1:11" x14ac:dyDescent="0.25">
      <c r="A194" s="23"/>
      <c r="B194" s="20" t="s">
        <v>248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193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256</v>
      </c>
    </row>
    <row r="197" spans="1:11" x14ac:dyDescent="0.25">
      <c r="A197" s="23"/>
      <c r="B197" s="20" t="s">
        <v>188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257</v>
      </c>
    </row>
    <row r="198" spans="1:11" x14ac:dyDescent="0.25">
      <c r="A198" s="23"/>
      <c r="B198" s="20" t="s">
        <v>251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258</v>
      </c>
    </row>
    <row r="200" spans="1:11" x14ac:dyDescent="0.25">
      <c r="A200" s="23"/>
      <c r="B200" s="20" t="s">
        <v>51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259</v>
      </c>
    </row>
    <row r="201" spans="1:11" x14ac:dyDescent="0.25">
      <c r="A201" s="23"/>
      <c r="B201" s="20" t="s">
        <v>252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49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260</v>
      </c>
    </row>
    <row r="203" spans="1:11" x14ac:dyDescent="0.25">
      <c r="A203" s="23"/>
      <c r="B203" s="20" t="s">
        <v>169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261</v>
      </c>
    </row>
    <row r="204" spans="1:11" x14ac:dyDescent="0.25">
      <c r="A204" s="23"/>
      <c r="B204" s="20" t="s">
        <v>253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51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262</v>
      </c>
    </row>
    <row r="206" spans="1:11" x14ac:dyDescent="0.25">
      <c r="A206" s="23"/>
      <c r="B206" s="20" t="s">
        <v>255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234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263</v>
      </c>
    </row>
    <row r="208" spans="1:11" x14ac:dyDescent="0.25">
      <c r="A208" s="23"/>
      <c r="B208" s="20" t="s">
        <v>51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264</v>
      </c>
    </row>
    <row r="209" spans="1:11" x14ac:dyDescent="0.25">
      <c r="A209" s="23"/>
      <c r="B209" s="20" t="s">
        <v>254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265</v>
      </c>
    </row>
    <row r="211" spans="1:11" x14ac:dyDescent="0.25">
      <c r="A211" s="23"/>
      <c r="B211" s="20" t="s">
        <v>266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267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51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273</v>
      </c>
    </row>
    <row r="214" spans="1:11" x14ac:dyDescent="0.25">
      <c r="A214" s="23"/>
      <c r="B214" s="20" t="s">
        <v>93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274</v>
      </c>
    </row>
    <row r="215" spans="1:11" x14ac:dyDescent="0.25">
      <c r="A215" s="23"/>
      <c r="B215" s="20" t="s">
        <v>268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49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275</v>
      </c>
    </row>
    <row r="218" spans="1:11" x14ac:dyDescent="0.25">
      <c r="A218" s="23"/>
      <c r="B218" s="20" t="s">
        <v>51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276</v>
      </c>
    </row>
    <row r="219" spans="1:11" x14ac:dyDescent="0.25">
      <c r="A219" s="23"/>
      <c r="B219" s="20" t="s">
        <v>269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188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277</v>
      </c>
    </row>
    <row r="221" spans="1:11" x14ac:dyDescent="0.25">
      <c r="A221" s="23"/>
      <c r="B221" s="20" t="s">
        <v>51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278</v>
      </c>
    </row>
    <row r="222" spans="1:11" x14ac:dyDescent="0.25">
      <c r="A222" s="23"/>
      <c r="B222" s="20" t="s">
        <v>270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93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279</v>
      </c>
    </row>
    <row r="224" spans="1:11" x14ac:dyDescent="0.25">
      <c r="A224" s="23"/>
      <c r="B224" s="20" t="s">
        <v>51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280</v>
      </c>
    </row>
    <row r="225" spans="1:11" x14ac:dyDescent="0.25">
      <c r="A225" s="23"/>
      <c r="B225" s="20" t="s">
        <v>93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281</v>
      </c>
    </row>
    <row r="226" spans="1:11" x14ac:dyDescent="0.25">
      <c r="A226" s="23"/>
      <c r="B226" s="20" t="s">
        <v>271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188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282</v>
      </c>
    </row>
    <row r="228" spans="1:11" x14ac:dyDescent="0.25">
      <c r="A228" s="23"/>
      <c r="B228" s="20" t="s">
        <v>49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283</v>
      </c>
    </row>
    <row r="229" spans="1:11" x14ac:dyDescent="0.25">
      <c r="A229" s="23"/>
      <c r="B229" s="20" t="s">
        <v>51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272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192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51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292</v>
      </c>
    </row>
    <row r="233" spans="1:11" x14ac:dyDescent="0.25">
      <c r="A233" s="23"/>
      <c r="B233" s="20" t="s">
        <v>284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293</v>
      </c>
    </row>
    <row r="235" spans="1:11" x14ac:dyDescent="0.25">
      <c r="A235" s="23"/>
      <c r="B235" s="20" t="s">
        <v>285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294</v>
      </c>
    </row>
    <row r="237" spans="1:11" x14ac:dyDescent="0.25">
      <c r="A237" s="23"/>
      <c r="B237" s="20" t="s">
        <v>51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295</v>
      </c>
    </row>
    <row r="238" spans="1:11" x14ac:dyDescent="0.25">
      <c r="A238" s="23"/>
      <c r="B238" s="20" t="s">
        <v>286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287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51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51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296</v>
      </c>
    </row>
    <row r="242" spans="1:11" x14ac:dyDescent="0.25">
      <c r="A242" s="23"/>
      <c r="B242" s="20" t="s">
        <v>188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297</v>
      </c>
    </row>
    <row r="243" spans="1:11" x14ac:dyDescent="0.25">
      <c r="A243" s="23"/>
      <c r="B243" s="20" t="s">
        <v>288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51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298</v>
      </c>
    </row>
    <row r="245" spans="1:11" x14ac:dyDescent="0.25">
      <c r="A245" s="23"/>
      <c r="B245" s="20" t="s">
        <v>289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290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93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299</v>
      </c>
    </row>
    <row r="248" spans="1:11" x14ac:dyDescent="0.25">
      <c r="A248" s="23"/>
      <c r="B248" s="20" t="s">
        <v>51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176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300</v>
      </c>
    </row>
    <row r="250" spans="1:11" x14ac:dyDescent="0.25">
      <c r="A250" s="23"/>
      <c r="B250" s="20" t="s">
        <v>51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301</v>
      </c>
    </row>
    <row r="251" spans="1:11" x14ac:dyDescent="0.25">
      <c r="A251" s="23"/>
      <c r="B251" s="20" t="s">
        <v>291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51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302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49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305</v>
      </c>
    </row>
    <row r="255" spans="1:11" x14ac:dyDescent="0.25">
      <c r="A255" s="23"/>
      <c r="B255" s="20" t="s">
        <v>303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49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306</v>
      </c>
    </row>
    <row r="257" spans="1:11" x14ac:dyDescent="0.25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307</v>
      </c>
    </row>
    <row r="258" spans="1:11" x14ac:dyDescent="0.25">
      <c r="A258" s="23"/>
      <c r="B258" s="20" t="s">
        <v>304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207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191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308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51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311</v>
      </c>
    </row>
    <row r="263" spans="1:11" x14ac:dyDescent="0.25">
      <c r="A263" s="23"/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314</v>
      </c>
    </row>
    <row r="264" spans="1:11" x14ac:dyDescent="0.25">
      <c r="A264" s="23"/>
      <c r="B264" s="20" t="s">
        <v>309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93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313</v>
      </c>
    </row>
    <row r="266" spans="1:11" x14ac:dyDescent="0.25">
      <c r="A266" s="23"/>
      <c r="B266" s="20" t="s">
        <v>49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312</v>
      </c>
    </row>
    <row r="267" spans="1:11" x14ac:dyDescent="0.25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315</v>
      </c>
    </row>
    <row r="268" spans="1:11" x14ac:dyDescent="0.25">
      <c r="A268" s="23"/>
      <c r="B268" s="20" t="s">
        <v>310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51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316</v>
      </c>
    </row>
    <row r="270" spans="1:11" x14ac:dyDescent="0.25">
      <c r="A270" s="23"/>
      <c r="B270" s="20" t="s">
        <v>188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317</v>
      </c>
    </row>
    <row r="271" spans="1:11" x14ac:dyDescent="0.25">
      <c r="A271" s="23"/>
      <c r="B271" s="20" t="s">
        <v>308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51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325</v>
      </c>
    </row>
    <row r="273" spans="1:11" x14ac:dyDescent="0.25">
      <c r="A273" s="23"/>
      <c r="B273" s="20" t="s">
        <v>318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51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319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320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321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326</v>
      </c>
    </row>
    <row r="279" spans="1:11" x14ac:dyDescent="0.25">
      <c r="A279" s="23"/>
      <c r="B279" s="20" t="s">
        <v>322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327</v>
      </c>
    </row>
    <row r="281" spans="1:11" x14ac:dyDescent="0.25">
      <c r="A281" s="23"/>
      <c r="B281" s="20" t="s">
        <v>323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234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328</v>
      </c>
    </row>
    <row r="283" spans="1:11" x14ac:dyDescent="0.25">
      <c r="A283" s="23"/>
      <c r="B283" s="20" t="s">
        <v>49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329</v>
      </c>
    </row>
    <row r="284" spans="1:11" x14ac:dyDescent="0.25">
      <c r="A284" s="23"/>
      <c r="B284" s="20" t="s">
        <v>51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330</v>
      </c>
    </row>
    <row r="285" spans="1:11" x14ac:dyDescent="0.25">
      <c r="A285" s="23"/>
      <c r="B285" s="20" t="s">
        <v>324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270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190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51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332</v>
      </c>
    </row>
    <row r="289" spans="1:11" x14ac:dyDescent="0.25">
      <c r="A289" s="23"/>
      <c r="B289" s="20" t="s">
        <v>331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157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333</v>
      </c>
    </row>
    <row r="291" spans="1:11" x14ac:dyDescent="0.25">
      <c r="A291" s="23"/>
      <c r="B291" s="20" t="s">
        <v>93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334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51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342</v>
      </c>
    </row>
    <row r="294" spans="1:11" x14ac:dyDescent="0.25">
      <c r="A294" s="23"/>
      <c r="B294" s="20" t="s">
        <v>51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343</v>
      </c>
    </row>
    <row r="295" spans="1:11" x14ac:dyDescent="0.25">
      <c r="A295" s="23"/>
      <c r="B295" s="20" t="s">
        <v>335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51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93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344</v>
      </c>
    </row>
    <row r="298" spans="1:11" x14ac:dyDescent="0.25">
      <c r="A298" s="23"/>
      <c r="B298" s="20" t="s">
        <v>336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93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345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346</v>
      </c>
    </row>
    <row r="301" spans="1:11" x14ac:dyDescent="0.25">
      <c r="A301" s="23"/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347</v>
      </c>
    </row>
    <row r="302" spans="1:11" x14ac:dyDescent="0.25">
      <c r="A302" s="23"/>
      <c r="B302" s="20" t="s">
        <v>51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348</v>
      </c>
    </row>
    <row r="303" spans="1:11" x14ac:dyDescent="0.25">
      <c r="A303" s="23"/>
      <c r="B303" s="20" t="s">
        <v>337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51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51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338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339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340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51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188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349</v>
      </c>
    </row>
    <row r="311" spans="1:11" x14ac:dyDescent="0.25">
      <c r="A311" s="23"/>
      <c r="B311" s="20" t="s">
        <v>341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51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354</v>
      </c>
    </row>
    <row r="313" spans="1:11" x14ac:dyDescent="0.25">
      <c r="A313" s="23"/>
      <c r="B313" s="20" t="s">
        <v>350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188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355</v>
      </c>
    </row>
    <row r="315" spans="1:11" x14ac:dyDescent="0.25">
      <c r="A315" s="23"/>
      <c r="B315" s="20" t="s">
        <v>351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169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356</v>
      </c>
    </row>
    <row r="317" spans="1:11" x14ac:dyDescent="0.25">
      <c r="A317" s="23"/>
      <c r="B317" s="20" t="s">
        <v>352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357</v>
      </c>
    </row>
    <row r="318" spans="1:11" x14ac:dyDescent="0.25">
      <c r="A318" s="23"/>
      <c r="B318" s="20" t="s">
        <v>353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189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93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366</v>
      </c>
    </row>
    <row r="321" spans="1:11" x14ac:dyDescent="0.25">
      <c r="A321" s="23"/>
      <c r="B321" s="20" t="s">
        <v>51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367</v>
      </c>
    </row>
    <row r="322" spans="1:11" x14ac:dyDescent="0.25">
      <c r="A322" s="23"/>
      <c r="B322" s="20" t="s">
        <v>363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51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368</v>
      </c>
    </row>
    <row r="324" spans="1:11" x14ac:dyDescent="0.25">
      <c r="A324" s="23"/>
      <c r="B324" s="20" t="s">
        <v>64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51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369</v>
      </c>
    </row>
    <row r="326" spans="1:11" x14ac:dyDescent="0.25">
      <c r="A326" s="23"/>
      <c r="B326" s="20" t="s">
        <v>51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370</v>
      </c>
    </row>
    <row r="327" spans="1:11" x14ac:dyDescent="0.25">
      <c r="A327" s="23"/>
      <c r="B327" s="20" t="s">
        <v>51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371</v>
      </c>
    </row>
    <row r="328" spans="1:11" x14ac:dyDescent="0.25">
      <c r="A328" s="23"/>
      <c r="B328" s="20" t="s">
        <v>364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138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372</v>
      </c>
    </row>
    <row r="330" spans="1:11" x14ac:dyDescent="0.25">
      <c r="A330" s="23"/>
      <c r="B330" s="20" t="s">
        <v>365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51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373</v>
      </c>
    </row>
    <row r="332" spans="1:11" x14ac:dyDescent="0.25">
      <c r="A332" s="23"/>
      <c r="B332" s="20" t="s">
        <v>374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51</v>
      </c>
      <c r="C333" s="13">
        <v>1.25</v>
      </c>
      <c r="D333" s="39"/>
      <c r="E333" s="13" t="s">
        <v>362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51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382</v>
      </c>
    </row>
    <row r="335" spans="1:11" x14ac:dyDescent="0.25">
      <c r="A335" s="23"/>
      <c r="B335" s="20" t="s">
        <v>375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376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377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377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188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383</v>
      </c>
    </row>
    <row r="340" spans="1:11" x14ac:dyDescent="0.25">
      <c r="A340" s="23"/>
      <c r="B340" s="20" t="s">
        <v>378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51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384</v>
      </c>
    </row>
    <row r="342" spans="1:11" x14ac:dyDescent="0.25">
      <c r="A342" s="23"/>
      <c r="B342" s="20" t="s">
        <v>379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385</v>
      </c>
    </row>
    <row r="343" spans="1:11" x14ac:dyDescent="0.25">
      <c r="A343" s="23"/>
      <c r="B343" s="20" t="s">
        <v>234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386</v>
      </c>
    </row>
    <row r="344" spans="1:11" x14ac:dyDescent="0.25">
      <c r="A344" s="23"/>
      <c r="B344" s="20" t="s">
        <v>380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381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361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51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51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389</v>
      </c>
    </row>
    <row r="349" spans="1:11" x14ac:dyDescent="0.25">
      <c r="A349" s="23"/>
      <c r="B349" s="20" t="s">
        <v>128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387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51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390</v>
      </c>
    </row>
    <row r="352" spans="1:11" x14ac:dyDescent="0.25">
      <c r="A352" s="23"/>
      <c r="B352" s="20" t="s">
        <v>388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391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51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398</v>
      </c>
    </row>
    <row r="355" spans="1:11" x14ac:dyDescent="0.25">
      <c r="A355" s="23"/>
      <c r="B355" s="20" t="s">
        <v>392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288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399</v>
      </c>
    </row>
    <row r="358" spans="1:11" x14ac:dyDescent="0.25">
      <c r="A358" s="23"/>
      <c r="B358" s="20" t="s">
        <v>51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393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394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291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400</v>
      </c>
    </row>
    <row r="363" spans="1:11" x14ac:dyDescent="0.25">
      <c r="A363" s="23"/>
      <c r="B363" s="20" t="s">
        <v>188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401</v>
      </c>
    </row>
    <row r="364" spans="1:11" x14ac:dyDescent="0.25">
      <c r="A364" s="23"/>
      <c r="B364" s="20" t="s">
        <v>395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234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402</v>
      </c>
    </row>
    <row r="366" spans="1:11" x14ac:dyDescent="0.25">
      <c r="A366" s="23"/>
      <c r="B366" s="20" t="s">
        <v>169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403</v>
      </c>
    </row>
    <row r="367" spans="1:11" x14ac:dyDescent="0.25">
      <c r="A367" s="23"/>
      <c r="B367" s="20" t="s">
        <v>396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397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360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404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51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93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405</v>
      </c>
    </row>
    <row r="373" spans="1:11" x14ac:dyDescent="0.25">
      <c r="A373" s="23"/>
      <c r="B373" s="20" t="s">
        <v>51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413</v>
      </c>
    </row>
    <row r="374" spans="1:11" x14ac:dyDescent="0.25">
      <c r="A374" s="23"/>
      <c r="B374" s="20" t="s">
        <v>49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414</v>
      </c>
    </row>
    <row r="375" spans="1:11" x14ac:dyDescent="0.25">
      <c r="A375" s="23"/>
      <c r="B375" s="20" t="s">
        <v>308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49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415</v>
      </c>
    </row>
    <row r="377" spans="1:11" x14ac:dyDescent="0.25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416</v>
      </c>
    </row>
    <row r="378" spans="1:11" x14ac:dyDescent="0.25">
      <c r="A378" s="23"/>
      <c r="B378" s="20" t="s">
        <v>406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407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49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417</v>
      </c>
    </row>
    <row r="381" spans="1:11" x14ac:dyDescent="0.25">
      <c r="A381" s="23"/>
      <c r="B381" s="20" t="s">
        <v>169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418</v>
      </c>
    </row>
    <row r="382" spans="1:11" x14ac:dyDescent="0.25">
      <c r="A382" s="23"/>
      <c r="B382" s="20" t="s">
        <v>51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419</v>
      </c>
    </row>
    <row r="383" spans="1:11" x14ac:dyDescent="0.25">
      <c r="A383" s="23"/>
      <c r="B383" s="20" t="s">
        <v>408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409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410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252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411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51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188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420</v>
      </c>
    </row>
    <row r="390" spans="1:11" x14ac:dyDescent="0.25">
      <c r="A390" s="23"/>
      <c r="B390" s="20" t="s">
        <v>412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188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421</v>
      </c>
    </row>
    <row r="392" spans="1:11" x14ac:dyDescent="0.25">
      <c r="A392" s="23"/>
      <c r="B392" s="20" t="s">
        <v>318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270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359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138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429</v>
      </c>
    </row>
    <row r="396" spans="1:11" x14ac:dyDescent="0.25">
      <c r="A396" s="23"/>
      <c r="B396" s="20" t="s">
        <v>422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423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51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430</v>
      </c>
    </row>
    <row r="399" spans="1:11" x14ac:dyDescent="0.25">
      <c r="A399" s="23"/>
      <c r="B399" s="20" t="s">
        <v>352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431</v>
      </c>
    </row>
    <row r="400" spans="1:11" x14ac:dyDescent="0.25">
      <c r="A400" s="23"/>
      <c r="B400" s="20" t="s">
        <v>424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341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49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432</v>
      </c>
    </row>
    <row r="403" spans="1:11" x14ac:dyDescent="0.25">
      <c r="A403" s="23"/>
      <c r="B403" s="20" t="s">
        <v>425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51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426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51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433</v>
      </c>
    </row>
    <row r="407" spans="1:11" x14ac:dyDescent="0.25">
      <c r="A407" s="23"/>
      <c r="B407" s="20" t="s">
        <v>427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289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51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434</v>
      </c>
    </row>
    <row r="410" spans="1:11" x14ac:dyDescent="0.25">
      <c r="A410" s="23"/>
      <c r="B410" s="20" t="s">
        <v>46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435</v>
      </c>
    </row>
    <row r="411" spans="1:11" x14ac:dyDescent="0.25">
      <c r="A411" s="23"/>
      <c r="B411" s="20" t="s">
        <v>428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58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439</v>
      </c>
    </row>
    <row r="413" spans="1:11" x14ac:dyDescent="0.25">
      <c r="A413" s="23"/>
      <c r="B413" s="20" t="s">
        <v>58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440</v>
      </c>
    </row>
    <row r="414" spans="1:11" x14ac:dyDescent="0.25">
      <c r="A414" s="23"/>
      <c r="B414" s="20" t="s">
        <v>436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437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438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358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442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448</v>
      </c>
    </row>
    <row r="421" spans="1:11" x14ac:dyDescent="0.25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449</v>
      </c>
    </row>
    <row r="422" spans="1:11" x14ac:dyDescent="0.25">
      <c r="A422" s="23"/>
      <c r="B422" s="20" t="s">
        <v>406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443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49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77</v>
      </c>
    </row>
    <row r="425" spans="1:11" x14ac:dyDescent="0.25">
      <c r="A425" s="23"/>
      <c r="B425" s="20" t="s">
        <v>51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444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445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446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447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51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450</v>
      </c>
    </row>
    <row r="431" spans="1:11" x14ac:dyDescent="0.25">
      <c r="A431" s="23"/>
      <c r="B431" s="20" t="s">
        <v>451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58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455</v>
      </c>
    </row>
    <row r="433" spans="1:11" x14ac:dyDescent="0.25">
      <c r="A433" s="23"/>
      <c r="B433" s="20" t="s">
        <v>51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456</v>
      </c>
    </row>
    <row r="434" spans="1:11" x14ac:dyDescent="0.25">
      <c r="A434" s="23"/>
      <c r="B434" s="20" t="s">
        <v>58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457</v>
      </c>
    </row>
    <row r="435" spans="1:11" x14ac:dyDescent="0.25">
      <c r="A435" s="23"/>
      <c r="B435" s="20" t="s">
        <v>49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458</v>
      </c>
    </row>
    <row r="436" spans="1:11" x14ac:dyDescent="0.25">
      <c r="A436" s="23"/>
      <c r="B436" s="20" t="s">
        <v>46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459</v>
      </c>
    </row>
    <row r="437" spans="1:11" x14ac:dyDescent="0.25">
      <c r="A437" s="23"/>
      <c r="B437" s="20" t="s">
        <v>452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453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454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45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46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47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48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49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50</v>
      </c>
    </row>
    <row r="445" spans="1:11" x14ac:dyDescent="0.25">
      <c r="A445" s="40"/>
      <c r="B445" s="20" t="s">
        <v>46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52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51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53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51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49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55</v>
      </c>
    </row>
    <row r="453" spans="1:11" x14ac:dyDescent="0.25">
      <c r="A453" s="40"/>
      <c r="B453" s="15" t="s">
        <v>51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54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56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51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53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57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58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59</v>
      </c>
    </row>
    <row r="461" spans="1:11" x14ac:dyDescent="0.25">
      <c r="A461" s="40"/>
      <c r="B461" s="20" t="s">
        <v>51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46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60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61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51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64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65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66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67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69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70</v>
      </c>
    </row>
    <row r="480" spans="1:11" x14ac:dyDescent="0.25">
      <c r="A480" s="40"/>
      <c r="B480" s="20" t="s">
        <v>68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58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74</v>
      </c>
    </row>
    <row r="482" spans="1:11" x14ac:dyDescent="0.25">
      <c r="A482" s="40"/>
      <c r="B482" s="20" t="s">
        <v>71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49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73</v>
      </c>
    </row>
    <row r="484" spans="1:11" x14ac:dyDescent="0.25">
      <c r="A484" s="40"/>
      <c r="B484" s="20" t="s">
        <v>51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72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49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76</v>
      </c>
    </row>
    <row r="491" spans="1:11" x14ac:dyDescent="0.25">
      <c r="A491" s="40">
        <v>43586</v>
      </c>
      <c r="B491" s="20" t="s">
        <v>51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77</v>
      </c>
    </row>
    <row r="493" spans="1:11" x14ac:dyDescent="0.25">
      <c r="A493" s="40"/>
      <c r="B493" s="20" t="s">
        <v>67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">
        <v>79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58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80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67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81</v>
      </c>
    </row>
    <row r="502" spans="1:11" x14ac:dyDescent="0.25">
      <c r="A502" s="40">
        <v>43770</v>
      </c>
      <c r="B502" s="20" t="s">
        <v>51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84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85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86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87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49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46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58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88</v>
      </c>
    </row>
    <row r="532" spans="1:11" x14ac:dyDescent="0.25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89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58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90</v>
      </c>
    </row>
    <row r="535" spans="1:11" x14ac:dyDescent="0.25">
      <c r="A535" s="48" t="s">
        <v>91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51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49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92</v>
      </c>
    </row>
    <row r="544" spans="1:11" x14ac:dyDescent="0.25">
      <c r="A544" s="40">
        <v>44774</v>
      </c>
      <c r="B544" s="20" t="s">
        <v>93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94</v>
      </c>
    </row>
    <row r="545" spans="1:11" x14ac:dyDescent="0.25">
      <c r="A545" s="40">
        <v>44805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44835</v>
      </c>
      <c r="B546" s="20" t="s">
        <v>58</v>
      </c>
      <c r="C546" s="13">
        <v>1.25</v>
      </c>
      <c r="D546" s="39">
        <v>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95</v>
      </c>
    </row>
    <row r="547" spans="1:11" x14ac:dyDescent="0.25">
      <c r="A547" s="40"/>
      <c r="B547" s="20" t="s">
        <v>51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44860</v>
      </c>
    </row>
    <row r="548" spans="1:11" x14ac:dyDescent="0.25">
      <c r="A548" s="40"/>
      <c r="B548" s="20" t="s">
        <v>49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44853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>
        <v>44825</v>
      </c>
    </row>
    <row r="550" spans="1:11" x14ac:dyDescent="0.25">
      <c r="A550" s="40">
        <v>44866</v>
      </c>
      <c r="B550" s="20" t="s">
        <v>51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9">
        <v>44869</v>
      </c>
    </row>
    <row r="551" spans="1:11" x14ac:dyDescent="0.25">
      <c r="A551" s="40"/>
      <c r="B551" s="20" t="s">
        <v>93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49" t="s">
        <v>97</v>
      </c>
    </row>
    <row r="552" spans="1:11" x14ac:dyDescent="0.25">
      <c r="A552" s="40"/>
      <c r="B552" s="20" t="s">
        <v>58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100</v>
      </c>
    </row>
    <row r="553" spans="1:11" x14ac:dyDescent="0.25">
      <c r="A553" s="40"/>
      <c r="B553" s="20" t="s">
        <v>51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44890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44862</v>
      </c>
    </row>
    <row r="555" spans="1:11" x14ac:dyDescent="0.25">
      <c r="A555" s="40">
        <v>44896</v>
      </c>
      <c r="B555" s="20" t="s">
        <v>98</v>
      </c>
      <c r="C555" s="13">
        <v>1.25</v>
      </c>
      <c r="D555" s="39">
        <v>4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99</v>
      </c>
    </row>
    <row r="556" spans="1:11" x14ac:dyDescent="0.25">
      <c r="A556" s="40"/>
      <c r="B556" s="20" t="s">
        <v>101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8</v>
      </c>
      <c r="I556" s="9"/>
      <c r="J556" s="11"/>
      <c r="K556" s="20" t="s">
        <v>102</v>
      </c>
    </row>
    <row r="557" spans="1:11" x14ac:dyDescent="0.25">
      <c r="A557" s="40"/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6</v>
      </c>
      <c r="I557" s="9"/>
      <c r="J557" s="11"/>
      <c r="K557" s="20" t="s">
        <v>106</v>
      </c>
    </row>
    <row r="558" spans="1:11" x14ac:dyDescent="0.25">
      <c r="A558" s="48" t="s">
        <v>96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 t="s">
        <v>107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10</v>
      </c>
      <c r="I559" s="9"/>
      <c r="J559" s="11"/>
      <c r="K559" s="20" t="s">
        <v>108</v>
      </c>
    </row>
    <row r="560" spans="1:11" x14ac:dyDescent="0.25">
      <c r="A560" s="40">
        <v>44958</v>
      </c>
      <c r="B560" s="20" t="s">
        <v>103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19</v>
      </c>
      <c r="I560" s="9"/>
      <c r="J560" s="11"/>
      <c r="K560" s="20" t="s">
        <v>104</v>
      </c>
    </row>
    <row r="561" spans="1:11" x14ac:dyDescent="0.25">
      <c r="A561" s="40"/>
      <c r="B561" s="20" t="s">
        <v>51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44977</v>
      </c>
    </row>
    <row r="562" spans="1:11" x14ac:dyDescent="0.25">
      <c r="A562" s="40"/>
      <c r="B562" s="20" t="s">
        <v>112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11</v>
      </c>
      <c r="I562" s="9"/>
      <c r="J562" s="11"/>
      <c r="K562" s="49" t="s">
        <v>113</v>
      </c>
    </row>
    <row r="563" spans="1:11" x14ac:dyDescent="0.25">
      <c r="A563" s="40">
        <v>44986</v>
      </c>
      <c r="B563" s="20" t="s">
        <v>105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6</v>
      </c>
      <c r="I563" s="9"/>
      <c r="J563" s="11"/>
      <c r="K563" s="20" t="s">
        <v>109</v>
      </c>
    </row>
    <row r="564" spans="1:11" x14ac:dyDescent="0.25">
      <c r="A564" s="40"/>
      <c r="B564" s="20" t="s">
        <v>110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9</v>
      </c>
      <c r="I564" s="9"/>
      <c r="J564" s="11"/>
      <c r="K564" s="20" t="s">
        <v>111</v>
      </c>
    </row>
    <row r="565" spans="1:11" x14ac:dyDescent="0.25">
      <c r="A565" s="40">
        <v>45017</v>
      </c>
      <c r="B565" s="20" t="s">
        <v>460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22</v>
      </c>
      <c r="I565" s="9"/>
      <c r="J565" s="11"/>
      <c r="K565" s="20" t="s">
        <v>461</v>
      </c>
    </row>
    <row r="566" spans="1:11" x14ac:dyDescent="0.25">
      <c r="A566" s="40">
        <v>45047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45078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45108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45139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45170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45200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45261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45352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45383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45413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45444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45474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45505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45536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45566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45597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45627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45717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45748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45809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45870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45901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45931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45962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45992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46023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46054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46082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46113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/>
      <c r="B609" s="15"/>
      <c r="C609" s="42"/>
      <c r="D609" s="43"/>
      <c r="E609" s="9"/>
      <c r="F609" s="15"/>
      <c r="G609" s="42" t="str">
        <f>IF(ISBLANK(Table1[[#This Row],[EARNED]]),"",Table1[[#This Row],[EARNED]])</f>
        <v/>
      </c>
      <c r="H609" s="43"/>
      <c r="I609" s="9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9</v>
      </c>
      <c r="G3" s="47">
        <f>SUMIFS(F7:F14,E7:E14,E3)+SUMIFS(D7:D66,C7:C66,F3)+D3</f>
        <v>0.14400000000000002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2023-05-09T07:29:37Z</dcterms:modified>
</cp:coreProperties>
</file>