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7CD8C970-0D82-4893-8429-6996B2E38A64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<sst xmlns="http://schemas.openxmlformats.org/spreadsheetml/2006/main" count="110" uniqueCount="89">
  <si>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</si>
  <si>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</si>
  <si>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</si>
  <si>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</si>
  <si>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</si>
  <si>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</si>
  <si>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</si>
  <si>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</si>
  <si>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</si>
  <si>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</si>
  <si>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</si>
  <si>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</si>
  <si>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</si>
  <si>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</si>
  <si>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</si>
  <si>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</si>
  <si>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</si>
  <si>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</si>
  <si>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</si>
  <si>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</si>
  <si>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</si>
  <si>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</si>
  <si>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</si>
  <si>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</si>
  <si>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</si>
  <si>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</si>
  <si>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</si>
  <si>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</si>
  <si>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</si>
  <si>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</si>
  <si>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</si>
  <si>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</si>
  <si>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</si>
  <si>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</si>
  <si>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</si>
  <si>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</si>
  <si>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</si>
  <si>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</si>
  <si>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</si>
  <si>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</si>
  <si>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</si>
  <si>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JORGE CALORINA M.</t>
  </si>
  <si>
    <t>CLERK 11</t>
  </si>
  <si>
    <t>PERMANENT</t>
  </si>
  <si>
    <t>1 - Married (and not separated)</t>
  </si>
  <si>
    <t>2/28/1998</t>
  </si>
  <si>
    <t>CTO</t>
  </si>
  <si>
    <t>2018</t>
  </si>
  <si>
    <t>SL(9-0-00)</t>
  </si>
  <si>
    <t>SL(13-0-00)</t>
  </si>
  <si>
    <t>11/1-15/2018</t>
  </si>
  <si>
    <t>5/15-31/2018</t>
  </si>
  <si>
    <t>VL(4-0-00)</t>
  </si>
  <si>
    <t>SP(1-0-00)</t>
  </si>
  <si>
    <t>11/23/2018</t>
  </si>
  <si>
    <t>12/3/26-28/2018</t>
  </si>
  <si>
    <t>11/274/2018</t>
  </si>
  <si>
    <t>12/17/2018</t>
  </si>
  <si>
    <r>
      <rPr>
        <b/>
        <sz val="11"/>
        <color theme="1"/>
        <rFont val="Calibri"/>
        <family val="2"/>
        <scheme val="minor"/>
      </rPr>
      <t>2019</t>
    </r>
  </si>
  <si>
    <t>2/18/2019</t>
  </si>
  <si>
    <t>SL(1-0-00)</t>
  </si>
  <si>
    <t>8/27/2019</t>
  </si>
  <si>
    <t>9/12-16/2019</t>
  </si>
  <si>
    <t>12/26/27/2019</t>
  </si>
  <si>
    <t>2020</t>
  </si>
  <si>
    <t>CL(3-0-00)</t>
  </si>
  <si>
    <t>1/15/2/3/6/2020</t>
  </si>
  <si>
    <t>7/16/17/2020</t>
  </si>
  <si>
    <t>FL(3-0-00)</t>
  </si>
  <si>
    <t>2021</t>
  </si>
  <si>
    <t>QL(9-0-00)</t>
  </si>
  <si>
    <t>8/20/30/2021</t>
  </si>
  <si>
    <t>FL(1-0-00)</t>
  </si>
  <si>
    <t>129/10/2021</t>
  </si>
  <si>
    <t>12/13/2021</t>
  </si>
  <si>
    <t>12/285/29/2021</t>
  </si>
  <si>
    <t>2022</t>
  </si>
  <si>
    <t>4/13/2022</t>
  </si>
  <si>
    <t>6/8-10/2022</t>
  </si>
  <si>
    <t>7/25/26/2022</t>
  </si>
  <si>
    <t>7/27-29/2022</t>
  </si>
  <si>
    <t>PARTICVLARS</t>
  </si>
  <si>
    <t>VL(1-0-00)</t>
  </si>
  <si>
    <t>VL(3-0-00)</t>
  </si>
  <si>
    <t>VL(2-0-00)</t>
  </si>
  <si>
    <t>FL(2-0-0)</t>
  </si>
  <si>
    <t>12/26,27/2022</t>
  </si>
  <si>
    <t>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</si>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</sst>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V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activePane="bottomLeft"/>
      <selection activeCell="I9" sqref="I9"/>
      <selection pane="bottomLeft" activeCell="C16" sqref="C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8</v>
      </c>
      <c r="B2" s="52" t="s">
        <v>41</v>
      </c>
      <c r="C2" s="52"/>
      <c r="D2" s="21" t="s">
        <v>13</v>
      </c>
      <c r="E2" s="10"/>
      <c r="F2" s="57" t="s">
        <v>44</v>
      </c>
      <c r="G2" s="57"/>
      <c r="H2" s="28" t="s">
        <v>9</v>
      </c>
      <c r="I2" s="25"/>
      <c r="J2" s="53"/>
      <c r="K2" s="54"/>
    </row>
    <row r="3" spans="1:11" x14ac:dyDescent="0.3">
      <c r="A3" s="18" t="s">
        <v>14</v>
      </c>
      <c r="B3" s="52" t="s">
        <v>42</v>
      </c>
      <c r="C3" s="52"/>
      <c r="D3" s="22" t="s">
        <v>12</v>
      </c>
      <c r="F3" s="58" t="s">
        <v>45</v>
      </c>
      <c r="G3" s="53"/>
      <c r="H3" s="26" t="s">
        <v>10</v>
      </c>
      <c r="I3" s="26"/>
      <c r="J3" s="55"/>
      <c r="K3" s="56"/>
    </row>
    <row r="4" spans="1:11" ht="14.4" customHeight="1" x14ac:dyDescent="0.3">
      <c r="A4" s="18" t="s">
        <v>15</v>
      </c>
      <c r="B4" s="52" t="s">
        <v>43</v>
      </c>
      <c r="C4" s="52"/>
      <c r="D4" s="22" t="s">
        <v>11</v>
      </c>
      <c r="F4" s="53" t="s">
        <v>46</v>
      </c>
      <c r="G4" s="53"/>
      <c r="H4" s="26" t="s">
        <v>16</v>
      </c>
      <c r="I4" s="26"/>
      <c r="J4" s="53"/>
      <c r="K4" s="54"/>
    </row>
    <row r="5" spans="1:11" x14ac:dyDescent="0.3">
      <c r="A5" s="16"/>
      <c r="H5" s="27" t="s">
        <v>17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7</v>
      </c>
      <c r="D7" s="51"/>
      <c r="E7" s="51"/>
      <c r="F7" s="51"/>
      <c r="G7" s="51" t="s">
        <v>6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81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3">
      <c r="A9" s="23"/>
      <c r="B9" s="24" t="s">
        <v>22</v>
      </c>
      <c r="C9" s="13"/>
      <c r="D9" s="11"/>
      <c r="E9" s="13">
        <f>SUM(Table1[EARNED])-SUM(Table1[Absence Undertime W/ Pay])+CONVERTION!$A$3</f>
        <v>86.158000000000001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210.13</v>
      </c>
      <c r="J9" s="11"/>
      <c r="K9" s="20"/>
    </row>
    <row r="10" spans="1:11" x14ac:dyDescent="0.3">
      <c r="A10" s="40"/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3">
      <c r="A11" s="48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43221</v>
      </c>
      <c r="B16" s="15" t="s">
        <v>49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13</v>
      </c>
      <c r="I16" s="9"/>
      <c r="J16" s="12"/>
      <c r="K16" s="15" t="s">
        <v>51</v>
      </c>
    </row>
    <row r="17" spans="1:11" x14ac:dyDescent="0.3">
      <c r="A17" s="40"/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9</v>
      </c>
      <c r="I17" s="9"/>
      <c r="J17" s="11"/>
      <c r="K17" s="20" t="s">
        <v>50</v>
      </c>
    </row>
    <row r="18" spans="1:11" x14ac:dyDescent="0.3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/>
      <c r="B24" s="20" t="s">
        <v>82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54</v>
      </c>
    </row>
    <row r="25" spans="1:11" x14ac:dyDescent="0.3">
      <c r="A25" s="40"/>
      <c r="B25" s="20" t="s">
        <v>52</v>
      </c>
      <c r="C25" s="13">
        <v>1.25</v>
      </c>
      <c r="D25" s="39">
        <v>4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55</v>
      </c>
    </row>
    <row r="26" spans="1:11" x14ac:dyDescent="0.3">
      <c r="A26" s="40"/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43446</v>
      </c>
    </row>
    <row r="27" spans="1:11" x14ac:dyDescent="0.3">
      <c r="A27" s="40"/>
      <c r="B27" s="20" t="s">
        <v>53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56</v>
      </c>
    </row>
    <row r="28" spans="1:11" x14ac:dyDescent="0.3">
      <c r="A28" s="40"/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57</v>
      </c>
    </row>
    <row r="29" spans="1:11" x14ac:dyDescent="0.3">
      <c r="A29" s="40">
        <v>43435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23" t="s">
        <v>58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43466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43497</v>
      </c>
      <c r="B32" s="20" t="s">
        <v>53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59</v>
      </c>
    </row>
    <row r="33" spans="1:11" x14ac:dyDescent="0.3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43586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43617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43647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43678</v>
      </c>
      <c r="B38" s="20" t="s">
        <v>53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61</v>
      </c>
    </row>
    <row r="39" spans="1:11" x14ac:dyDescent="0.3">
      <c r="A39" s="40"/>
      <c r="B39" s="20" t="s">
        <v>83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62</v>
      </c>
    </row>
    <row r="40" spans="1:11" x14ac:dyDescent="0.3">
      <c r="A40" s="40"/>
      <c r="B40" s="20" t="s">
        <v>60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43811</v>
      </c>
    </row>
    <row r="41" spans="1:11" x14ac:dyDescent="0.3">
      <c r="A41" s="40"/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43709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43800</v>
      </c>
      <c r="B45" s="20" t="s">
        <v>84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63</v>
      </c>
    </row>
    <row r="46" spans="1:11" x14ac:dyDescent="0.3">
      <c r="A46" s="40"/>
      <c r="B46" s="20" t="s">
        <v>82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43781</v>
      </c>
    </row>
    <row r="47" spans="1:11" x14ac:dyDescent="0.3">
      <c r="A47" s="48" t="s">
        <v>64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43831</v>
      </c>
      <c r="B48" s="20" t="s">
        <v>65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66</v>
      </c>
    </row>
    <row r="49" spans="1:11" x14ac:dyDescent="0.3">
      <c r="A49" s="40"/>
      <c r="B49" s="20" t="s">
        <v>84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67</v>
      </c>
    </row>
    <row r="50" spans="1:11" x14ac:dyDescent="0.3">
      <c r="A50" s="40">
        <v>43862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43891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43922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43952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43983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44013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44044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44075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44105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44136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44166</v>
      </c>
      <c r="B60" s="20" t="s">
        <v>68</v>
      </c>
      <c r="C60" s="13">
        <v>1.25</v>
      </c>
      <c r="D60" s="39">
        <v>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69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44197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44228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44256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44287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44348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44409</v>
      </c>
      <c r="B69" s="20" t="s">
        <v>70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71</v>
      </c>
    </row>
    <row r="70" spans="1:11" x14ac:dyDescent="0.3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44501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44531</v>
      </c>
      <c r="B73" s="20" t="s">
        <v>84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73</v>
      </c>
    </row>
    <row r="74" spans="1:11" x14ac:dyDescent="0.3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74</v>
      </c>
    </row>
    <row r="75" spans="1:11" x14ac:dyDescent="0.3">
      <c r="A75" s="40"/>
      <c r="B75" s="20" t="s">
        <v>84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75</v>
      </c>
    </row>
    <row r="76" spans="1:11" x14ac:dyDescent="0.3">
      <c r="A76" s="40"/>
      <c r="B76" s="20" t="s">
        <v>72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8" t="s">
        <v>76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44562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44593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44621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44652</v>
      </c>
      <c r="B81" s="20" t="s">
        <v>82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50" t="s">
        <v>77</v>
      </c>
    </row>
    <row r="82" spans="1:11" x14ac:dyDescent="0.3">
      <c r="A82" s="40">
        <v>44713</v>
      </c>
      <c r="B82" s="20" t="s">
        <v>83</v>
      </c>
      <c r="C82" s="13">
        <v>1.25</v>
      </c>
      <c r="D82" s="39">
        <v>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78</v>
      </c>
    </row>
    <row r="83" spans="1:11" x14ac:dyDescent="0.3">
      <c r="A83" s="40">
        <v>44743</v>
      </c>
      <c r="B83" s="20" t="s">
        <v>84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79</v>
      </c>
    </row>
    <row r="84" spans="1:11" x14ac:dyDescent="0.3">
      <c r="A84" s="40"/>
      <c r="B84" s="20" t="s">
        <v>83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80</v>
      </c>
    </row>
    <row r="85" spans="1:11" x14ac:dyDescent="0.3">
      <c r="A85" s="40"/>
      <c r="B85" s="20" t="s">
        <v>53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>
        <v>44689</v>
      </c>
    </row>
    <row r="86" spans="1:11" x14ac:dyDescent="0.3">
      <c r="A86" s="40">
        <v>44774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44805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44835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44866</v>
      </c>
      <c r="B89" s="20" t="s">
        <v>53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44907</v>
      </c>
    </row>
    <row r="90" spans="1:11" x14ac:dyDescent="0.3">
      <c r="A90" s="40">
        <v>44896</v>
      </c>
      <c r="B90" s="20" t="s">
        <v>85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86</v>
      </c>
    </row>
    <row r="91" spans="1:11" x14ac:dyDescent="0.3">
      <c r="A91" s="48" t="s">
        <v>87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44927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44958</v>
      </c>
      <c r="B93" s="20" t="s">
        <v>60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44967</v>
      </c>
    </row>
    <row r="94" spans="1:11" x14ac:dyDescent="0.3">
      <c r="A94" s="40">
        <v>44986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45017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45047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45078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45108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45139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45170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45200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45231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45261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45292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45323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45352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45383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45413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45444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45474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45505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45536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45566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45597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45627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45658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45689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45717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45748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45778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45809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45839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45870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45901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45931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45962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45992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19" sqref="B1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3">
      <c r="A3" s="11">
        <v>37.408000000000001</v>
      </c>
      <c r="B3" s="11">
        <v>155.38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88</v>
      </c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1" t="s">
        <v>37</v>
      </c>
      <c r="J6" s="61"/>
      <c r="K6" s="61"/>
      <c r="L6" s="61"/>
    </row>
    <row r="7" spans="1:12" x14ac:dyDescent="0.3">
      <c r="A7" s="11">
        <f>SUM(Sheet1!E9,Sheet1!I9)</f>
        <v>296.28800000000001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2023-05-09T02:36:33Z</dcterms:modified>
</cp:coreProperties>
</file>