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86" i="1" l="1"/>
  <c r="A87" i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G3" i="3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<sst xmlns="http://schemas.openxmlformats.org/spreadsheetml/2006/main" count="129" uniqueCount="101">
  <si>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</si>
  <si>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</si>
  <si>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</si>
  <si>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</si>
  <si>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</si>
  <si>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</si>
  <si>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</si>
  <si>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</si>
  <si>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</si>
  <si>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</si>
  <si>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</si>
  <si>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</si>
  <si>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</si>
  <si>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</si>
  <si>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</si>
  <si>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</si>
  <si>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</si>
  <si>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</si>
  <si>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</si>
  <si>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</si>
  <si>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</si>
  <si>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</si>
  <si>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</si>
  <si>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</si>
  <si>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</si>
  <si>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</si>
  <si>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</si>
  <si>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</si>
  <si>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</si>
  <si>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</si>
  <si>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</si>
  <si>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</si>
  <si>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</si>
  <si>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</si>
  <si>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</si>
  <si>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</si>
  <si>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</si>
  <si>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</si>
  <si>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</si>
  <si>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</si>
  <si>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</si>
  <si>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</si>
  <si>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02/29/2000</t>
  </si>
  <si>
    <t>CTO</t>
  </si>
  <si>
    <t>LTO 111</t>
  </si>
  <si>
    <t>PERMANENT</t>
  </si>
  <si>
    <t>1 - Married (and not separated)</t>
  </si>
  <si>
    <t>2018</t>
  </si>
  <si>
    <t>SP(3-0-00)</t>
  </si>
  <si>
    <t>UL(2-0-00)</t>
  </si>
  <si>
    <t>2/6-8/2018</t>
  </si>
  <si>
    <t>2/9/12/2018</t>
  </si>
  <si>
    <t>UL6-0-00)</t>
  </si>
  <si>
    <t>SL(5-0-00)</t>
  </si>
  <si>
    <t>4/13-20/2018</t>
  </si>
  <si>
    <t>SL(1-0-00)</t>
  </si>
  <si>
    <t>UL(3-0-00)</t>
  </si>
  <si>
    <t>5/17-20/2018</t>
  </si>
  <si>
    <t>7/17-19/2018</t>
  </si>
  <si>
    <t>UL(4-0-00)</t>
  </si>
  <si>
    <t>7/20/2018</t>
  </si>
  <si>
    <t>9/4-7/2018</t>
  </si>
  <si>
    <t>9/20/2018</t>
  </si>
  <si>
    <t>10/19/2018</t>
  </si>
  <si>
    <r>
      <rPr>
        <b/>
        <sz val="11"/>
        <color theme="1"/>
        <rFont val="Calibri"/>
        <family val="2"/>
        <scheme val="minor"/>
      </rPr>
      <t>2019</t>
    </r>
  </si>
  <si>
    <t>SP(2-0-00)</t>
  </si>
  <si>
    <t>2/8/11/2019</t>
  </si>
  <si>
    <t>FL(3-0-00)</t>
  </si>
  <si>
    <t>SL(3-0-00)</t>
  </si>
  <si>
    <t>3/6-8/2019</t>
  </si>
  <si>
    <t>3/18-20/2019</t>
  </si>
  <si>
    <t>4/22/2019</t>
  </si>
  <si>
    <t>SL(2-0-00)</t>
  </si>
  <si>
    <t>5/15/2019</t>
  </si>
  <si>
    <t>7/22/23/2019</t>
  </si>
  <si>
    <t>SP(1-0-00)</t>
  </si>
  <si>
    <t>9/20/2019</t>
  </si>
  <si>
    <t>10/11/16/2019</t>
  </si>
  <si>
    <t>1017/18/2019</t>
  </si>
  <si>
    <t>12/17/2019</t>
  </si>
  <si>
    <t>2020</t>
  </si>
  <si>
    <t>CL(5-0-00)</t>
  </si>
  <si>
    <t>1/30/2/5/7/10/13/2020</t>
  </si>
  <si>
    <t>7/7/7/2020</t>
  </si>
  <si>
    <t>7/29/2020</t>
  </si>
  <si>
    <t>FL(5-0-00)</t>
  </si>
  <si>
    <t>2021</t>
  </si>
  <si>
    <t>07/01//2021</t>
  </si>
  <si>
    <t>9/20/2021</t>
  </si>
  <si>
    <t>11/9/22/2021</t>
  </si>
  <si>
    <t>12/1/2/9/2021</t>
  </si>
  <si>
    <r>
      <rPr>
        <b/>
        <sz val="11"/>
        <color theme="1"/>
        <rFont val="Calibri"/>
        <family val="2"/>
        <scheme val="minor"/>
      </rPr>
      <t>2022</t>
    </r>
  </si>
  <si>
    <t>6/27/29/2022</t>
  </si>
  <si>
    <t>7/25/2022</t>
  </si>
  <si>
    <t>FL(1-0-0)</t>
  </si>
  <si>
    <t>VL(1-0-0)</t>
  </si>
  <si>
    <t>VL(2-0-0)</t>
  </si>
  <si>
    <t>11/4,7/2022</t>
  </si>
  <si>
    <t>2023</t>
  </si>
  <si>
    <t>2/10,13/2023</t>
  </si>
  <si>
    <t xml:space="preserve">OLEGARIO, TEOFISTA BAYOT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</si>
</sst>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78" activePane="bottomLeft"/>
      <selection activeCell="B2" sqref="B2:C2"/>
      <selection pane="bottomLeft" activeCell="B93" sqref="B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100</v>
      </c>
      <c r="C2" s="51"/>
      <c r="D2" s="21" t="s">
        <v>14</v>
      </c>
      <c r="E2" s="10"/>
      <c r="F2" s="56" t="s">
        <v>46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 t="s">
        <v>42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45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167.774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324.62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48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50</v>
      </c>
    </row>
    <row r="13" spans="1:11" x14ac:dyDescent="0.25">
      <c r="A13" s="40"/>
      <c r="B13" s="20" t="s">
        <v>49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51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1">
        <v>43191</v>
      </c>
      <c r="B15" s="15" t="s">
        <v>52</v>
      </c>
      <c r="C15" s="42">
        <v>1.25</v>
      </c>
      <c r="D15" s="43">
        <v>6</v>
      </c>
      <c r="E15" s="9"/>
      <c r="F15" s="15"/>
      <c r="G15" s="42">
        <f>IF(ISBLANK(Table1[[#This Row],[EARNED]]),"",Table1[[#This Row],[EARNED]])</f>
        <v>1.25</v>
      </c>
      <c r="H15" s="43"/>
      <c r="I15" s="9"/>
      <c r="J15" s="12"/>
      <c r="K15" s="15" t="s">
        <v>54</v>
      </c>
    </row>
    <row r="16" spans="1:11" x14ac:dyDescent="0.25">
      <c r="A16" s="40">
        <v>43221</v>
      </c>
      <c r="B16" s="20" t="s">
        <v>53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5</v>
      </c>
      <c r="I16" s="9"/>
      <c r="J16" s="11"/>
      <c r="K16" s="20" t="s">
        <v>57</v>
      </c>
    </row>
    <row r="17" spans="1:11" x14ac:dyDescent="0.25">
      <c r="A17" s="40">
        <v>43252</v>
      </c>
      <c r="B17" s="20" t="s">
        <v>55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>
        <v>43106</v>
      </c>
    </row>
    <row r="18" spans="1:11" x14ac:dyDescent="0.25">
      <c r="A18" s="40"/>
      <c r="B18" s="20" t="s">
        <v>56</v>
      </c>
      <c r="C18" s="13"/>
      <c r="D18" s="39">
        <v>3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>
        <v>43282</v>
      </c>
      <c r="B19" s="20" t="s">
        <v>55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20" t="s">
        <v>60</v>
      </c>
    </row>
    <row r="20" spans="1:11" x14ac:dyDescent="0.25">
      <c r="A20" s="40">
        <v>43313</v>
      </c>
      <c r="B20" s="49" t="s">
        <v>59</v>
      </c>
      <c r="C20" s="13">
        <v>1.25</v>
      </c>
      <c r="D20" s="39">
        <v>4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61</v>
      </c>
    </row>
    <row r="21" spans="1:11" x14ac:dyDescent="0.25">
      <c r="A21" s="40">
        <v>43344</v>
      </c>
      <c r="B21" s="20" t="s">
        <v>55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 t="s">
        <v>62</v>
      </c>
    </row>
    <row r="22" spans="1:11" x14ac:dyDescent="0.25">
      <c r="A22" s="40">
        <v>43374</v>
      </c>
      <c r="B22" s="20" t="s">
        <v>55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20" t="s">
        <v>63</v>
      </c>
    </row>
    <row r="23" spans="1:11" x14ac:dyDescent="0.25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23" t="s">
        <v>64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43497</v>
      </c>
      <c r="B27" s="20" t="s">
        <v>65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66</v>
      </c>
    </row>
    <row r="28" spans="1:11" x14ac:dyDescent="0.25">
      <c r="A28" s="40">
        <v>43525</v>
      </c>
      <c r="B28" s="20" t="s">
        <v>67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69</v>
      </c>
    </row>
    <row r="29" spans="1:11" x14ac:dyDescent="0.25">
      <c r="A29" s="40"/>
      <c r="B29" s="20" t="s">
        <v>68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70</v>
      </c>
    </row>
    <row r="30" spans="1:11" x14ac:dyDescent="0.25">
      <c r="A30" s="40"/>
      <c r="B30" s="20" t="s">
        <v>55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71</v>
      </c>
    </row>
    <row r="31" spans="1:11" x14ac:dyDescent="0.25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43586</v>
      </c>
      <c r="B32" s="20" t="s">
        <v>55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 t="s">
        <v>73</v>
      </c>
    </row>
    <row r="33" spans="1:11" x14ac:dyDescent="0.25">
      <c r="A33" s="40">
        <v>43617</v>
      </c>
      <c r="B33" s="20" t="s">
        <v>55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43561</v>
      </c>
    </row>
    <row r="34" spans="1:11" x14ac:dyDescent="0.25">
      <c r="A34" s="40">
        <v>43647</v>
      </c>
      <c r="B34" s="20" t="s">
        <v>72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74</v>
      </c>
    </row>
    <row r="35" spans="1:11" x14ac:dyDescent="0.25">
      <c r="A35" s="40">
        <v>43678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43709</v>
      </c>
      <c r="B36" s="20" t="s">
        <v>75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76</v>
      </c>
    </row>
    <row r="37" spans="1:11" x14ac:dyDescent="0.25">
      <c r="A37" s="40"/>
      <c r="B37" s="20" t="s">
        <v>49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77</v>
      </c>
    </row>
    <row r="38" spans="1:11" x14ac:dyDescent="0.25">
      <c r="A38" s="40"/>
      <c r="B38" s="20" t="s">
        <v>49</v>
      </c>
      <c r="C38" s="13"/>
      <c r="D38" s="39">
        <v>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78</v>
      </c>
    </row>
    <row r="39" spans="1:11" x14ac:dyDescent="0.25">
      <c r="A39" s="40">
        <v>43739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43770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43800</v>
      </c>
      <c r="B41" s="20" t="s">
        <v>55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 t="s">
        <v>79</v>
      </c>
    </row>
    <row r="42" spans="1:11" x14ac:dyDescent="0.25">
      <c r="A42" s="48" t="s">
        <v>80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 t="s">
        <v>81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82</v>
      </c>
    </row>
    <row r="44" spans="1:11" x14ac:dyDescent="0.25">
      <c r="A44" s="40">
        <v>43862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43891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43983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44013</v>
      </c>
      <c r="B49" s="20" t="s">
        <v>75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83</v>
      </c>
    </row>
    <row r="50" spans="1:11" x14ac:dyDescent="0.25">
      <c r="A50" s="40"/>
      <c r="B50" s="20" t="s">
        <v>55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 t="s">
        <v>84</v>
      </c>
    </row>
    <row r="51" spans="1:11" x14ac:dyDescent="0.25">
      <c r="A51" s="40">
        <v>44044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44075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 t="s">
        <v>85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86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/>
    </row>
    <row r="63" spans="1:11" x14ac:dyDescent="0.25">
      <c r="A63" s="40">
        <v>44378</v>
      </c>
      <c r="B63" s="20" t="s">
        <v>55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 t="s">
        <v>87</v>
      </c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 t="s">
        <v>75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88</v>
      </c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 t="s">
        <v>75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44450</v>
      </c>
    </row>
    <row r="68" spans="1:11" x14ac:dyDescent="0.25">
      <c r="A68" s="40"/>
      <c r="B68" s="20" t="s">
        <v>49</v>
      </c>
      <c r="C68" s="13"/>
      <c r="D68" s="39">
        <v>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89</v>
      </c>
    </row>
    <row r="69" spans="1:11" x14ac:dyDescent="0.25">
      <c r="A69" s="40"/>
      <c r="B69" s="20" t="s">
        <v>56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90</v>
      </c>
    </row>
    <row r="70" spans="1:11" x14ac:dyDescent="0.25">
      <c r="A70" s="40">
        <v>44531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23" t="s">
        <v>91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44562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44593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44621</v>
      </c>
      <c r="B74" s="20" t="s">
        <v>75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44868</v>
      </c>
    </row>
    <row r="75" spans="1:11" x14ac:dyDescent="0.25">
      <c r="A75" s="40">
        <v>44652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44713</v>
      </c>
      <c r="B77" s="20" t="s">
        <v>72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92</v>
      </c>
    </row>
    <row r="78" spans="1:11" x14ac:dyDescent="0.25">
      <c r="A78" s="40">
        <v>44743</v>
      </c>
      <c r="B78" s="20" t="s">
        <v>55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20" t="s">
        <v>93</v>
      </c>
    </row>
    <row r="79" spans="1:11" x14ac:dyDescent="0.25">
      <c r="A79" s="40">
        <v>44774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44805</v>
      </c>
      <c r="B80" s="20" t="s">
        <v>75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44824</v>
      </c>
    </row>
    <row r="81" spans="1:11" x14ac:dyDescent="0.25">
      <c r="A81" s="40">
        <v>44835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44866</v>
      </c>
      <c r="B82" s="20" t="s">
        <v>94</v>
      </c>
      <c r="C82" s="13"/>
      <c r="D82" s="39">
        <v>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44887</v>
      </c>
    </row>
    <row r="83" spans="1:11" x14ac:dyDescent="0.25">
      <c r="A83" s="40"/>
      <c r="B83" s="20" t="s">
        <v>95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44876</v>
      </c>
    </row>
    <row r="84" spans="1:11" x14ac:dyDescent="0.25">
      <c r="A84" s="40"/>
      <c r="B84" s="20" t="s">
        <v>96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97</v>
      </c>
    </row>
    <row r="85" spans="1:11" x14ac:dyDescent="0.25">
      <c r="A85" s="40">
        <v>44896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98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f>EDATE(A85,1)</f>
        <v>44927</v>
      </c>
      <c r="B87" s="20" t="s">
        <v>75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99</v>
      </c>
    </row>
    <row r="88" spans="1:11" x14ac:dyDescent="0.25">
      <c r="A88" s="40">
        <f t="shared" ref="A88:A122" si="0">EDATE(A87,1)</f>
        <v>44958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0"/>
        <v>44986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0"/>
        <v>45017</v>
      </c>
      <c r="B90" s="20" t="s">
        <v>75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49">
        <v>45029</v>
      </c>
    </row>
    <row r="91" spans="1:11" x14ac:dyDescent="0.25">
      <c r="A91" s="40"/>
      <c r="B91" s="20" t="s">
        <v>94</v>
      </c>
      <c r="C91" s="13"/>
      <c r="D91" s="39">
        <v>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>
        <v>45044</v>
      </c>
    </row>
    <row r="92" spans="1:11" x14ac:dyDescent="0.25">
      <c r="A92" s="40">
        <f>EDATE(A90,1)</f>
        <v>45047</v>
      </c>
      <c r="B92" s="20" t="s">
        <v>94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45061</v>
      </c>
    </row>
    <row r="93" spans="1:11" x14ac:dyDescent="0.25">
      <c r="A93" s="40">
        <f t="shared" si="0"/>
        <v>45078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f t="shared" si="0"/>
        <v>45108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f t="shared" si="0"/>
        <v>45139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f t="shared" si="0"/>
        <v>45170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f t="shared" si="0"/>
        <v>45200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f t="shared" si="0"/>
        <v>45231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f t="shared" si="0"/>
        <v>45261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f t="shared" si="0"/>
        <v>45292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f t="shared" si="0"/>
        <v>45323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f t="shared" si="0"/>
        <v>45352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f t="shared" si="0"/>
        <v>45383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f t="shared" si="0"/>
        <v>45413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f t="shared" si="0"/>
        <v>45444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 t="shared" si="0"/>
        <v>45474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f t="shared" si="0"/>
        <v>45505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f t="shared" si="0"/>
        <v>45536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f t="shared" si="0"/>
        <v>45566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f t="shared" si="0"/>
        <v>45597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f t="shared" si="0"/>
        <v>45627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f t="shared" si="0"/>
        <v>45658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f t="shared" si="0"/>
        <v>45689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f t="shared" si="0"/>
        <v>45717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 t="shared" si="0"/>
        <v>45748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 t="shared" si="0"/>
        <v>45778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f t="shared" si="0"/>
        <v>45809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f t="shared" si="0"/>
        <v>45839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 t="shared" si="0"/>
        <v>45870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f t="shared" si="0"/>
        <v>45901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f t="shared" si="0"/>
        <v>45931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 t="shared" si="0"/>
        <v>45962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127.024</v>
      </c>
      <c r="B3" s="11">
        <v>267.87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2023-05-04T01:34:05Z</dcterms:modified>
</cp:coreProperties>
</file>