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5" l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A78" i="5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5" i="1" l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G10" i="1"/>
  <c r="G3" i="3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<sst xmlns="http://schemas.openxmlformats.org/spreadsheetml/2006/main" count="100" uniqueCount="62">
  <si>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</si>
  <si>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</si>
  <si>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</si>
  <si>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</si>
  <si>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</si>
  <si>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</si>
  <si>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</si>
  <si>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</si>
  <si>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</si>
  <si>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</si>
  <si>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</si>
  <si>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</si>
  <si>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</si>
  <si>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</si>
  <si>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</si>
  <si>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</si>
  <si>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</si>
  <si>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</si>
  <si>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</si>
  <si>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</si>
  <si>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</si>
  <si>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</si>
  <si>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</si>
  <si>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</si>
  <si>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</si>
  <si>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</si>
  <si>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</si>
  <si>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</si>
  <si>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</si>
  <si>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</si>
  <si>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</si>
  <si>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</si>
  <si>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</si>
  <si>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</si>
  <si>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</si>
  <si>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</si>
  <si>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</si>
  <si>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</si>
  <si>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</si>
  <si>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</si>
  <si>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</si>
  <si>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</si>
  <si>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DEMATERA, PEDRO BAUSTISTA</t>
  </si>
  <si>
    <t>CASUAL</t>
  </si>
  <si>
    <t>LCR</t>
  </si>
  <si>
    <t>2018</t>
  </si>
  <si>
    <t>2019</t>
  </si>
  <si>
    <t>2020</t>
  </si>
  <si>
    <t>2021</t>
  </si>
  <si>
    <t>2022</t>
  </si>
  <si>
    <t>FL(5-0-0)</t>
  </si>
  <si>
    <t>VL(5-0-0)</t>
  </si>
  <si>
    <t>SL(2-0-0)</t>
  </si>
  <si>
    <t>10/19,20/2022</t>
  </si>
  <si>
    <t>VL(2-0-0)</t>
  </si>
  <si>
    <t>9/6,7/2022</t>
  </si>
  <si>
    <t>SP(1-0-0)</t>
  </si>
  <si>
    <t>12/23,26-29</t>
  </si>
  <si>
    <t>2023</t>
  </si>
  <si>
    <t>11/22,23,24</t>
  </si>
  <si>
    <t>SL(3-0-0)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</si>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</sst>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0">
      <calculatedColumnFormula>SUM(Table13[EARNED])-SUM(Table13[Absence Undertime W/ Pay])</calculatedColumnFormula>
    </tableColumn>
    <tableColumn id="6" name="Absence Undertime W/O Pay" dataDxfId="6"/>
    <tableColumn id="7" name="EARNED " dataDxfId="5">
      <calculatedColumnFormula>IF(ISBLANK(Table13[[#This Row],[EARNED]]),"",Table13[[#This Row],[EARNED]])</calculatedColumnFormula>
    </tableColumn>
    <tableColumn id="8" name="Absence Undertime  W/ Pay" dataDxfId="4"/>
    <tableColumn id="9" name="BALANCE " dataDxfId="3">
      <calculatedColumnFormula>SUM(Table13[[EARNED ]])-SUM(Table13[Absence Undertime  W/ Pay])+CONVERTION!$B$3</calculatedColumnFormula>
    </tableColumn>
    <tableColumn id="10" name="Absence Undertime  W/O Pay" dataDxfId="2"/>
    <tableColumn id="11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2" zoomScaleNormal="100" workbookViewId="0">
      <pane ySplit="3690" topLeftCell="A61" activePane="bottomLeft"/>
      <selection activeCell="I10" sqref="I10"/>
      <selection pane="bottomLeft" activeCell="D16" sqref="D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41456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>
        <f>SUM(Table13[EARNED])-SUM(Table13[Absence Undertime W/ Pay])</f>
        <v>53.75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>
        <f>SUM(Table13[EARNED])-SUM(Table13[Absence Undertime W/ Pay])</f>
        <v>53.75</v>
      </c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>
        <f>SUM(Table13[EARNED])-SUM(Table13[Absence Undertime W/ Pay])</f>
        <v>53.75</v>
      </c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>
        <f>SUM(Table13[EARNED])-SUM(Table13[Absence Undertime W/ Pay])</f>
        <v>53.75</v>
      </c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>
        <f>SUM(Table13[EARNED])-SUM(Table13[Absence Undertime W/ Pay])</f>
        <v>53.75</v>
      </c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>
        <f>SUM(Table13[EARNED])-SUM(Table13[Absence Undertime W/ Pay])</f>
        <v>53.75</v>
      </c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>
        <f>SUM(Table13[EARNED])-SUM(Table13[Absence Undertime W/ Pay])</f>
        <v>53.75</v>
      </c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>
        <f>SUM(Table13[EARNED])-SUM(Table13[Absence Undertime W/ Pay])</f>
        <v>53.75</v>
      </c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>
        <f>SUM(Table13[EARNED])-SUM(Table13[Absence Undertime W/ Pay])</f>
        <v>53.75</v>
      </c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>
        <f>SUM(Table13[EARNED])-SUM(Table13[Absence Undertime W/ Pay])</f>
        <v>53.75</v>
      </c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>
        <f>SUM(Table13[EARNED])-SUM(Table13[Absence Undertime W/ Pay])</f>
        <v>53.75</v>
      </c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>
        <f>SUM(Table13[EARNED])-SUM(Table13[Absence Undertime W/ Pay])</f>
        <v>53.75</v>
      </c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50</v>
      </c>
      <c r="C22" s="13">
        <v>1.25</v>
      </c>
      <c r="D22" s="39">
        <v>5</v>
      </c>
      <c r="E22" s="9">
        <f>SUM(Table13[EARNED])-SUM(Table13[Absence Undertime W/ Pay])</f>
        <v>53.75</v>
      </c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>
        <f>SUM(Table13[EARNED])-SUM(Table13[Absence Undertime W/ Pay])</f>
        <v>53.75</v>
      </c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>
        <f>SUM(Table13[EARNED])-SUM(Table13[Absence Undertime W/ Pay])</f>
        <v>53.75</v>
      </c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>
        <f>SUM(Table13[EARNED])-SUM(Table13[Absence Undertime W/ Pay])</f>
        <v>53.75</v>
      </c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>
        <f>SUM(Table13[EARNED])-SUM(Table13[Absence Undertime W/ Pay])</f>
        <v>53.75</v>
      </c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>
        <f>SUM(Table13[EARNED])-SUM(Table13[Absence Undertime W/ Pay])</f>
        <v>53.75</v>
      </c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>
        <f>SUM(Table13[EARNED])-SUM(Table13[Absence Undertime W/ Pay])</f>
        <v>53.75</v>
      </c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>
        <f>SUM(Table13[EARNED])-SUM(Table13[Absence Undertime W/ Pay])</f>
        <v>53.75</v>
      </c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>
        <f>SUM(Table13[EARNED])-SUM(Table13[Absence Undertime W/ Pay])</f>
        <v>53.75</v>
      </c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>
        <f>SUM(Table13[EARNED])-SUM(Table13[Absence Undertime W/ Pay])</f>
        <v>53.75</v>
      </c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>
        <f>SUM(Table13[EARNED])-SUM(Table13[Absence Undertime W/ Pay])</f>
        <v>53.75</v>
      </c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>
        <f>SUM(Table13[EARNED])-SUM(Table13[Absence Undertime W/ Pay])</f>
        <v>53.75</v>
      </c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>
        <f>SUM(Table13[EARNED])-SUM(Table13[Absence Undertime W/ Pay])</f>
        <v>53.75</v>
      </c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50</v>
      </c>
      <c r="C35" s="13">
        <v>1.25</v>
      </c>
      <c r="D35" s="39">
        <v>5</v>
      </c>
      <c r="E35" s="9">
        <f>SUM(Table13[EARNED])-SUM(Table13[Absence Undertime W/ Pay])</f>
        <v>53.75</v>
      </c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>
        <f>SUM(Table13[EARNED])-SUM(Table13[Absence Undertime W/ Pay])</f>
        <v>53.75</v>
      </c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>
        <f>SUM(Table13[EARNED])-SUM(Table13[Absence Undertime W/ Pay])</f>
        <v>53.75</v>
      </c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>
        <f>SUM(Table13[EARNED])-SUM(Table13[Absence Undertime W/ Pay])</f>
        <v>53.75</v>
      </c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>
        <f>SUM(Table13[EARNED])-SUM(Table13[Absence Undertime W/ Pay])</f>
        <v>53.75</v>
      </c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>
        <f>SUM(Table13[EARNED])-SUM(Table13[Absence Undertime W/ Pay])</f>
        <v>53.75</v>
      </c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>
        <f>SUM(Table13[EARNED])-SUM(Table13[Absence Undertime W/ Pay])</f>
        <v>53.75</v>
      </c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>
        <f>SUM(Table13[EARNED])-SUM(Table13[Absence Undertime W/ Pay])</f>
        <v>53.75</v>
      </c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>
        <f>SUM(Table13[EARNED])-SUM(Table13[Absence Undertime W/ Pay])</f>
        <v>53.75</v>
      </c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>
        <f>SUM(Table13[EARNED])-SUM(Table13[Absence Undertime W/ Pay])</f>
        <v>53.75</v>
      </c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>
        <f>SUM(Table13[EARNED])-SUM(Table13[Absence Undertime W/ Pay])</f>
        <v>53.75</v>
      </c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>
        <f>SUM(Table13[EARNED])-SUM(Table13[Absence Undertime W/ Pay])</f>
        <v>53.75</v>
      </c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>
        <f>SUM(Table13[EARNED])-SUM(Table13[Absence Undertime W/ Pay])</f>
        <v>53.75</v>
      </c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50</v>
      </c>
      <c r="C48" s="13">
        <v>1.25</v>
      </c>
      <c r="D48" s="39">
        <v>5</v>
      </c>
      <c r="E48" s="9">
        <f>SUM(Table13[EARNED])-SUM(Table13[Absence Undertime W/ Pay])</f>
        <v>53.75</v>
      </c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>
        <f>SUM(Table13[EARNED])-SUM(Table13[Absence Undertime W/ Pay])</f>
        <v>53.75</v>
      </c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>
        <f>SUM(Table13[EARNED])-SUM(Table13[Absence Undertime W/ Pay])</f>
        <v>53.75</v>
      </c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>
        <f>SUM(Table13[EARNED])-SUM(Table13[Absence Undertime W/ Pay])</f>
        <v>53.75</v>
      </c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>
        <f>SUM(Table13[EARNED])-SUM(Table13[Absence Undertime W/ Pay])</f>
        <v>53.75</v>
      </c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>
        <f>SUM(Table13[EARNED])-SUM(Table13[Absence Undertime W/ Pay])</f>
        <v>53.75</v>
      </c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>
        <f>SUM(Table13[EARNED])-SUM(Table13[Absence Undertime W/ Pay])</f>
        <v>53.75</v>
      </c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>
        <f>SUM(Table13[EARNED])-SUM(Table13[Absence Undertime W/ Pay])</f>
        <v>53.75</v>
      </c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>
        <f>SUM(Table13[EARNED])-SUM(Table13[Absence Undertime W/ Pay])</f>
        <v>53.75</v>
      </c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>
        <f>SUM(Table13[EARNED])-SUM(Table13[Absence Undertime W/ Pay])</f>
        <v>53.75</v>
      </c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>
        <f>SUM(Table13[EARNED])-SUM(Table13[Absence Undertime W/ Pay])</f>
        <v>53.75</v>
      </c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>
        <f>SUM(Table13[EARNED])-SUM(Table13[Absence Undertime W/ Pay])</f>
        <v>53.75</v>
      </c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>
        <f>SUM(Table13[EARNED])-SUM(Table13[Absence Undertime W/ Pay])</f>
        <v>53.75</v>
      </c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>
        <f>SUM(Table13[EARNED])-SUM(Table13[Absence Undertime W/ Pay])</f>
        <v>53.75</v>
      </c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>
        <f>SUM(Table13[EARNED])-SUM(Table13[Absence Undertime W/ Pay])</f>
        <v>53.75</v>
      </c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>
        <f>SUM(Table13[EARNED])-SUM(Table13[Absence Undertime W/ Pay])</f>
        <v>53.75</v>
      </c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>
        <f>SUM(Table13[EARNED])-SUM(Table13[Absence Undertime W/ Pay])</f>
        <v>53.75</v>
      </c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>
        <f>SUM(Table13[EARNED])-SUM(Table13[Absence Undertime W/ Pay])</f>
        <v>53.75</v>
      </c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>
        <f>SUM(Table13[EARNED])-SUM(Table13[Absence Undertime W/ Pay])</f>
        <v>53.75</v>
      </c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>
        <f>SUM(Table13[EARNED])-SUM(Table13[Absence Undertime W/ Pay])</f>
        <v>53.75</v>
      </c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>
        <f>SUM(Table13[EARNED])-SUM(Table13[Absence Undertime W/ Pay])</f>
        <v>53.75</v>
      </c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>
        <f>SUM(Table13[EARNED])-SUM(Table13[Absence Undertime W/ Pay])</f>
        <v>53.75</v>
      </c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>
        <f>SUM(Table13[EARNED])-SUM(Table13[Absence Undertime W/ Pay])</f>
        <v>53.75</v>
      </c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>
        <f>SUM(Table13[EARNED])-SUM(Table13[Absence Undertime W/ Pay])</f>
        <v>53.75</v>
      </c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>
        <f>SUM(Table13[EARNED])-SUM(Table13[Absence Undertime W/ Pay])</f>
        <v>53.75</v>
      </c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/>
      <c r="C73" s="13">
        <v>1.25</v>
      </c>
      <c r="D73" s="39"/>
      <c r="E73" s="9">
        <f>SUM(Table13[EARNED])-SUM(Table13[Absence Undertime W/ Pay])</f>
        <v>53.75</v>
      </c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44896</v>
      </c>
      <c r="B74" s="20"/>
      <c r="C74" s="13">
        <v>1.25</v>
      </c>
      <c r="D74" s="39"/>
      <c r="E74" s="9">
        <f>SUM(Table13[EARNED])-SUM(Table13[Absence Undertime W/ Pay])</f>
        <v>53.75</v>
      </c>
      <c r="F74" s="20"/>
      <c r="G74" s="13">
        <f>IF(ISBLANK(Table13[[#This Row],[EARNED]]),"",Table13[[#This Row],[EARNED]])</f>
        <v>1.25</v>
      </c>
      <c r="H74" s="39"/>
      <c r="I74" s="9"/>
      <c r="J74" s="11"/>
      <c r="K74" s="49"/>
    </row>
    <row r="75" spans="1:11" x14ac:dyDescent="0.25">
      <c r="A75" s="40">
        <v>44896</v>
      </c>
      <c r="B75" s="20" t="s">
        <v>50</v>
      </c>
      <c r="C75" s="13">
        <v>1.25</v>
      </c>
      <c r="D75" s="39">
        <v>5</v>
      </c>
      <c r="E75" s="9">
        <f>SUM(Table13[EARNED])-SUM(Table13[Absence Undertime W/ Pay])</f>
        <v>53.75</v>
      </c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57</v>
      </c>
    </row>
    <row r="76" spans="1:11" x14ac:dyDescent="0.25">
      <c r="A76" s="48" t="s">
        <v>58</v>
      </c>
      <c r="B76" s="20"/>
      <c r="C76" s="13"/>
      <c r="D76" s="39"/>
      <c r="E76" s="9">
        <f>SUM(Table13[EARNED])-SUM(Table13[Absence Undertime W/ Pay])</f>
        <v>53.75</v>
      </c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 t="s">
        <v>61</v>
      </c>
      <c r="C77" s="13">
        <v>1.25</v>
      </c>
      <c r="D77" s="39"/>
      <c r="E77" s="9">
        <f>SUM(Table13[EARNED])-SUM(Table13[Absence Undertime W/ Pay])</f>
        <v>53.75</v>
      </c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44938</v>
      </c>
    </row>
    <row r="78" spans="1:11" x14ac:dyDescent="0.25">
      <c r="A78" s="40">
        <f>EDATE(A77,1)</f>
        <v>44958</v>
      </c>
      <c r="B78" s="20"/>
      <c r="C78" s="13">
        <v>1.25</v>
      </c>
      <c r="D78" s="39"/>
      <c r="E78" s="9">
        <f>SUM(Table13[EARNED])-SUM(Table13[Absence Undertime W/ Pay])</f>
        <v>53.75</v>
      </c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109" si="0">EDATE(A78,1)</f>
        <v>44986</v>
      </c>
      <c r="B79" s="20"/>
      <c r="C79" s="13"/>
      <c r="D79" s="39"/>
      <c r="E79" s="9">
        <f>SUM(Table13[EARNED])-SUM(Table13[Absence Undertime W/ Pay])</f>
        <v>53.75</v>
      </c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f t="shared" si="0"/>
        <v>45017</v>
      </c>
      <c r="B80" s="20"/>
      <c r="C80" s="13"/>
      <c r="D80" s="39"/>
      <c r="E80" s="9">
        <f>SUM(Table13[EARNED])-SUM(Table13[Absence Undertime W/ Pay])</f>
        <v>53.75</v>
      </c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/>
      <c r="D81" s="39"/>
      <c r="E81" s="9">
        <f>SUM(Table13[EARNED])-SUM(Table13[Absence Undertime W/ Pay])</f>
        <v>53.75</v>
      </c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/>
      <c r="D82" s="39"/>
      <c r="E82" s="9">
        <f>SUM(Table13[EARNED])-SUM(Table13[Absence Undertime W/ Pay])</f>
        <v>53.75</v>
      </c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/>
      <c r="D83" s="39"/>
      <c r="E83" s="9">
        <f>SUM(Table13[EARNED])-SUM(Table13[Absence Undertime W/ Pay])</f>
        <v>53.75</v>
      </c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/>
      <c r="D84" s="39"/>
      <c r="E84" s="9">
        <f>SUM(Table13[EARNED])-SUM(Table13[Absence Undertime W/ Pay])</f>
        <v>53.75</v>
      </c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/>
      <c r="D85" s="39"/>
      <c r="E85" s="9">
        <f>SUM(Table13[EARNED])-SUM(Table13[Absence Undertime W/ Pay])</f>
        <v>53.75</v>
      </c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/>
      <c r="D86" s="39"/>
      <c r="E86" s="9">
        <f>SUM(Table13[EARNED])-SUM(Table13[Absence Undertime W/ Pay])</f>
        <v>53.75</v>
      </c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/>
      <c r="D87" s="39"/>
      <c r="E87" s="9">
        <f>SUM(Table13[EARNED])-SUM(Table13[Absence Undertime W/ Pay])</f>
        <v>53.75</v>
      </c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/>
      <c r="C88" s="13"/>
      <c r="D88" s="39"/>
      <c r="E88" s="9">
        <f>SUM(Table13[EARNED])-SUM(Table13[Absence Undertime W/ Pay])</f>
        <v>53.75</v>
      </c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f t="shared" si="0"/>
        <v>45292</v>
      </c>
      <c r="B89" s="20"/>
      <c r="C89" s="13"/>
      <c r="D89" s="39"/>
      <c r="E89" s="9">
        <f>SUM(Table13[EARNED])-SUM(Table13[Absence Undertime W/ Pay])</f>
        <v>53.75</v>
      </c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f t="shared" si="0"/>
        <v>45323</v>
      </c>
      <c r="B90" s="20"/>
      <c r="C90" s="13"/>
      <c r="D90" s="39"/>
      <c r="E90" s="9">
        <f>SUM(Table13[EARNED])-SUM(Table13[Absence Undertime W/ Pay])</f>
        <v>53.75</v>
      </c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45352</v>
      </c>
      <c r="B91" s="20"/>
      <c r="C91" s="13"/>
      <c r="D91" s="39"/>
      <c r="E91" s="9">
        <f>SUM(Table13[EARNED])-SUM(Table13[Absence Undertime W/ Pay])</f>
        <v>53.75</v>
      </c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45383</v>
      </c>
      <c r="B92" s="20"/>
      <c r="C92" s="13"/>
      <c r="D92" s="39"/>
      <c r="E92" s="9">
        <f>SUM(Table13[EARNED])-SUM(Table13[Absence Undertime W/ Pay])</f>
        <v>53.75</v>
      </c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45413</v>
      </c>
      <c r="B93" s="20"/>
      <c r="C93" s="13"/>
      <c r="D93" s="39"/>
      <c r="E93" s="9">
        <f>SUM(Table13[EARNED])-SUM(Table13[Absence Undertime W/ Pay])</f>
        <v>53.75</v>
      </c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45444</v>
      </c>
      <c r="B94" s="20"/>
      <c r="C94" s="13"/>
      <c r="D94" s="39"/>
      <c r="E94" s="9">
        <f>SUM(Table13[EARNED])-SUM(Table13[Absence Undertime W/ Pay])</f>
        <v>53.75</v>
      </c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45474</v>
      </c>
      <c r="B95" s="20"/>
      <c r="C95" s="13"/>
      <c r="D95" s="39"/>
      <c r="E95" s="9">
        <f>SUM(Table13[EARNED])-SUM(Table13[Absence Undertime W/ Pay])</f>
        <v>53.75</v>
      </c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45505</v>
      </c>
      <c r="B96" s="20"/>
      <c r="C96" s="13"/>
      <c r="D96" s="39"/>
      <c r="E96" s="9">
        <f>SUM(Table13[EARNED])-SUM(Table13[Absence Undertime W/ Pay])</f>
        <v>53.75</v>
      </c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45536</v>
      </c>
      <c r="B97" s="20"/>
      <c r="C97" s="13"/>
      <c r="D97" s="39"/>
      <c r="E97" s="9">
        <f>SUM(Table13[EARNED])-SUM(Table13[Absence Undertime W/ Pay])</f>
        <v>53.75</v>
      </c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45566</v>
      </c>
      <c r="B98" s="20"/>
      <c r="C98" s="13"/>
      <c r="D98" s="39"/>
      <c r="E98" s="9">
        <f>SUM(Table13[EARNED])-SUM(Table13[Absence Undertime W/ Pay])</f>
        <v>53.75</v>
      </c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45597</v>
      </c>
      <c r="B99" s="20"/>
      <c r="C99" s="13"/>
      <c r="D99" s="39"/>
      <c r="E99" s="9">
        <f>SUM(Table13[EARNED])-SUM(Table13[Absence Undertime W/ Pay])</f>
        <v>53.75</v>
      </c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45627</v>
      </c>
      <c r="B100" s="20"/>
      <c r="C100" s="13"/>
      <c r="D100" s="39"/>
      <c r="E100" s="9">
        <f>SUM(Table13[EARNED])-SUM(Table13[Absence Undertime W/ Pay])</f>
        <v>53.75</v>
      </c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45658</v>
      </c>
      <c r="B101" s="20"/>
      <c r="C101" s="13"/>
      <c r="D101" s="39"/>
      <c r="E101" s="9">
        <f>SUM(Table13[EARNED])-SUM(Table13[Absence Undertime W/ Pay])</f>
        <v>53.75</v>
      </c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45689</v>
      </c>
      <c r="B102" s="20"/>
      <c r="C102" s="13"/>
      <c r="D102" s="39"/>
      <c r="E102" s="9">
        <f>SUM(Table13[EARNED])-SUM(Table13[Absence Undertime W/ Pay])</f>
        <v>53.75</v>
      </c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45717</v>
      </c>
      <c r="B103" s="20"/>
      <c r="C103" s="13"/>
      <c r="D103" s="39"/>
      <c r="E103" s="9">
        <f>SUM(Table13[EARNED])-SUM(Table13[Absence Undertime W/ Pay])</f>
        <v>53.75</v>
      </c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45748</v>
      </c>
      <c r="B104" s="20"/>
      <c r="C104" s="13"/>
      <c r="D104" s="39"/>
      <c r="E104" s="9">
        <f>SUM(Table13[EARNED])-SUM(Table13[Absence Undertime W/ Pay])</f>
        <v>53.75</v>
      </c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45778</v>
      </c>
      <c r="B105" s="20"/>
      <c r="C105" s="13"/>
      <c r="D105" s="39"/>
      <c r="E105" s="9">
        <f>SUM(Table13[EARNED])-SUM(Table13[Absence Undertime W/ Pay])</f>
        <v>53.75</v>
      </c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45809</v>
      </c>
      <c r="B106" s="20"/>
      <c r="C106" s="13"/>
      <c r="D106" s="39"/>
      <c r="E106" s="9">
        <f>SUM(Table13[EARNED])-SUM(Table13[Absence Undertime W/ Pay])</f>
        <v>53.75</v>
      </c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45839</v>
      </c>
      <c r="B107" s="20"/>
      <c r="C107" s="13"/>
      <c r="D107" s="39"/>
      <c r="E107" s="9">
        <f>SUM(Table13[EARNED])-SUM(Table13[Absence Undertime W/ Pay])</f>
        <v>53.75</v>
      </c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45870</v>
      </c>
      <c r="B108" s="20"/>
      <c r="C108" s="13"/>
      <c r="D108" s="39"/>
      <c r="E108" s="9">
        <f>SUM(Table13[EARNED])-SUM(Table13[Absence Undertime W/ Pay])</f>
        <v>53.75</v>
      </c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45901</v>
      </c>
      <c r="B109" s="20"/>
      <c r="C109" s="13"/>
      <c r="D109" s="39"/>
      <c r="E109" s="9">
        <f>SUM(Table13[EARNED])-SUM(Table13[Absence Undertime W/ Pay])</f>
        <v>53.75</v>
      </c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>
        <f>SUM(Table13[EARNED])-SUM(Table13[Absence Undertime W/ Pay])</f>
        <v>53.75</v>
      </c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>
        <f>SUM(Table13[EARNED])-SUM(Table13[Absence Undertime W/ Pay])</f>
        <v>53.75</v>
      </c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>
        <f>SUM(Table13[EARNED])-SUM(Table13[Absence Undertime W/ Pay])</f>
        <v>53.75</v>
      </c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>
        <f>SUM(Table13[EARNED])-SUM(Table13[Absence Undertime W/ Pay])</f>
        <v>53.75</v>
      </c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>
        <f>SUM(Table13[EARNED])-SUM(Table13[Absence Undertime W/ Pay])</f>
        <v>53.75</v>
      </c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>
        <f>SUM(Table13[EARNED])-SUM(Table13[Absence Undertime W/ Pay])</f>
        <v>53.75</v>
      </c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>
        <f>SUM(Table13[EARNED])-SUM(Table13[Absence Undertime W/ Pay])</f>
        <v>53.75</v>
      </c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>
        <f>SUM(Table13[EARNED])-SUM(Table13[Absence Undertime W/ Pay])</f>
        <v>53.75</v>
      </c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>
        <f>SUM(Table13[EARNED])-SUM(Table13[Absence Undertime W/ Pay])</f>
        <v>53.75</v>
      </c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>
        <f>SUM(Table13[EARNED])-SUM(Table13[Absence Undertime W/ Pay])</f>
        <v>53.75</v>
      </c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>
        <f>SUM(Table13[EARNED])-SUM(Table13[Absence Undertime W/ Pay])</f>
        <v>53.75</v>
      </c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>
        <f>SUM(Table13[EARNED])-SUM(Table13[Absence Undertime W/ Pay])</f>
        <v>53.75</v>
      </c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>
        <f>SUM(Table13[EARNED])-SUM(Table13[Absence Undertime W/ Pay])</f>
        <v>53.75</v>
      </c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>
        <f>SUM(Table13[EARNED])-SUM(Table13[Absence Undertime W/ Pay])</f>
        <v>53.75</v>
      </c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>
        <f>SUM(Table13[EARNED])-SUM(Table13[Absence Undertime W/ Pay])</f>
        <v>53.75</v>
      </c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>
        <f>SUM(Table13[EARNED])-SUM(Table13[Absence Undertime W/ Pay])</f>
        <v>53.75</v>
      </c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>
        <f>SUM(Table13[EARNED])-SUM(Table13[Absence Undertime W/ Pay])</f>
        <v>53.75</v>
      </c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>
        <f>SUM(Table13[EARNED])-SUM(Table13[Absence Undertime W/ Pay])</f>
        <v>53.75</v>
      </c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>
        <f>SUM(Table13[EARNED])-SUM(Table13[Absence Undertime W/ Pay])</f>
        <v>53.75</v>
      </c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>
        <f>SUM(Table13[EARNED])-SUM(Table13[Absence Undertime W/ Pay])</f>
        <v>53.75</v>
      </c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>
        <f>SUM(Table13[EARNED])-SUM(Table13[Absence Undertime W/ Pay])</f>
        <v>53.75</v>
      </c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>
        <f>SUM(Table13[EARNED])-SUM(Table13[Absence Undertime W/ Pay])</f>
        <v>53.75</v>
      </c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>
        <f>SUM(Table13[EARNED])-SUM(Table13[Absence Undertime W/ Pay])</f>
        <v>53.75</v>
      </c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>
        <f>SUM(Table13[EARNED])-SUM(Table13[Absence Undertime W/ Pay])</f>
        <v>53.75</v>
      </c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>
        <f>SUM(Table13[EARNED])-SUM(Table13[Absence Undertime W/ Pay])</f>
        <v>53.75</v>
      </c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zoomScaleNormal="100" workbookViewId="0">
      <pane ySplit="3690" topLeftCell="A4" activePane="bottomLeft"/>
      <selection activeCell="F4" sqref="F4:G4"/>
      <selection pane="bottomLeft" activeCell="C21" sqref="C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41456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16.574999999999999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44804</v>
      </c>
      <c r="B11" s="20" t="s">
        <v>51</v>
      </c>
      <c r="C11" s="13"/>
      <c r="D11" s="39">
        <v>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44834</v>
      </c>
      <c r="B12" s="20" t="s">
        <v>54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>
        <v>44865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53</v>
      </c>
    </row>
    <row r="14" spans="1:11" x14ac:dyDescent="0.25">
      <c r="A14" s="40">
        <v>44895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44887</v>
      </c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49" t="s">
        <v>59</v>
      </c>
    </row>
    <row r="16" spans="1:11" x14ac:dyDescent="0.25">
      <c r="A16" s="40">
        <v>44896</v>
      </c>
      <c r="B16" s="20" t="s">
        <v>56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44904</v>
      </c>
    </row>
    <row r="17" spans="1:11" x14ac:dyDescent="0.25">
      <c r="A17" s="48" t="s">
        <v>58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61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44938</v>
      </c>
    </row>
    <row r="19" spans="1:11" x14ac:dyDescent="0.25">
      <c r="A19" s="40">
        <f>EDATE(A18,1)</f>
        <v>44958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 t="shared" ref="A20:A50" si="0">EDATE(A19,1)</f>
        <v>44986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f t="shared" si="0"/>
        <v>45017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 t="shared" si="0"/>
        <v>45047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 t="shared" si="0"/>
        <v>45078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 t="shared" si="0"/>
        <v>45108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 t="shared" si="0"/>
        <v>45139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 t="shared" si="0"/>
        <v>45170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 t="shared" si="0"/>
        <v>45200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 t="shared" si="0"/>
        <v>45231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 t="shared" si="0"/>
        <v>45261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 t="shared" si="0"/>
        <v>45292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 t="shared" si="0"/>
        <v>45323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 t="shared" si="0"/>
        <v>45352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 t="shared" si="0"/>
        <v>45383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f t="shared" si="0"/>
        <v>45413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 t="shared" si="0"/>
        <v>45444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 t="shared" si="0"/>
        <v>45474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 t="shared" si="0"/>
        <v>45505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f t="shared" si="0"/>
        <v>45536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 t="shared" si="0"/>
        <v>45566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 t="shared" si="0"/>
        <v>45597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 t="shared" si="0"/>
        <v>45627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 t="shared" si="0"/>
        <v>45658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f t="shared" si="0"/>
        <v>45689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 t="shared" si="0"/>
        <v>45717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 t="shared" si="0"/>
        <v>45748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 t="shared" si="0"/>
        <v>45778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 t="shared" si="0"/>
        <v>45809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f t="shared" si="0"/>
        <v>45839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 t="shared" si="0"/>
        <v>45870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 t="shared" si="0"/>
        <v>45901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1"/>
      <c r="B75" s="15"/>
      <c r="C75" s="42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23.574999999999999</v>
      </c>
      <c r="B3" s="11">
        <v>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2023-02-23T08:29:40Z</dcterms:modified>
</cp:coreProperties>
</file>