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10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'2108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E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3" i="5"/>
  <c r="G64" i="5"/>
  <c r="G65" i="5"/>
  <c r="G66" i="5"/>
  <c r="G67" i="5"/>
  <c r="G68" i="5"/>
  <c r="G69" i="5"/>
  <c r="G70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71" i="5"/>
  <c r="G62" i="5"/>
  <c r="G9" i="5"/>
  <c r="G3" i="3" l="1"/>
  <c r="G10" i="1"/>
  <c r="G11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<sst xmlns="http://schemas.openxmlformats.org/spreadsheetml/2006/main" count="94" uniqueCount="60">
  <si>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</si>
  <si>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</si>
  <si>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</si>
  <si>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</si>
  <si>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</si>
  <si>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</si>
  <si>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</si>
  <si>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</si>
  <si>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</si>
  <si>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</si>
  <si>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</si>
  <si>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</si>
  <si>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</si>
  <si>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</si>
  <si>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</si>
  <si>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</si>
  <si>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</si>
  <si>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</si>
  <si>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</si>
  <si>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</si>
  <si>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</si>
  <si>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</si>
  <si>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</si>
  <si>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</si>
  <si>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</si>
  <si>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</si>
  <si>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</si>
  <si>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</si>
  <si>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</si>
  <si>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</si>
  <si>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</si>
  <si>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</si>
  <si>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</si>
  <si>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</si>
  <si>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</si>
  <si>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</si>
  <si>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</si>
  <si>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</si>
  <si>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</si>
  <si>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</si>
  <si>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</si>
  <si>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</si>
  <si>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PADILLA, JANE ZARAGOZA</t>
  </si>
  <si>
    <t>CASUAL</t>
  </si>
  <si>
    <t>CPDO</t>
  </si>
  <si>
    <t>2018</t>
  </si>
  <si>
    <t>VL(4-0-0)</t>
  </si>
  <si>
    <t>11/16-21/2018</t>
  </si>
  <si>
    <t>FL(1-0-0)</t>
  </si>
  <si>
    <t>2019</t>
  </si>
  <si>
    <t>FL(5-0-0)</t>
  </si>
  <si>
    <t>2020</t>
  </si>
  <si>
    <t>2021</t>
  </si>
  <si>
    <t>2022</t>
  </si>
  <si>
    <t>VL(2-0-0)</t>
  </si>
  <si>
    <t>SP(2-0-0)</t>
  </si>
  <si>
    <t>9/22,23/2022</t>
  </si>
  <si>
    <t>2023</t>
  </si>
  <si>
    <t>VL(3-0-0)</t>
  </si>
  <si>
    <t>12/26-30/2022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</si>
</sst>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activePane="bottomLeft"/>
      <selection activeCell="E9" sqref="E9"/>
      <selection pane="bottomLeft" activeCell="B18" sqref="B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46</v>
      </c>
      <c r="C21" s="13">
        <v>1.25</v>
      </c>
      <c r="D21" s="39">
        <v>4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47</v>
      </c>
    </row>
    <row r="22" spans="1:11" x14ac:dyDescent="0.25">
      <c r="A22" s="40">
        <v>43435</v>
      </c>
      <c r="B22" s="20" t="s">
        <v>48</v>
      </c>
      <c r="C22" s="13">
        <v>1.25</v>
      </c>
      <c r="D22" s="39">
        <v>1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23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52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54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58</v>
      </c>
      <c r="C74" s="13">
        <v>1.25</v>
      </c>
      <c r="D74" s="39">
        <v>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59</v>
      </c>
    </row>
    <row r="75" spans="1:11" x14ac:dyDescent="0.25">
      <c r="A75" s="48" t="s">
        <v>57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"/>
  <sheetViews>
    <sheetView zoomScaleNormal="100" workbookViewId="0">
      <pane ySplit="3690" activePane="bottomLeft"/>
      <selection activeCell="F3" sqref="F3:G3"/>
      <selection pane="bottomLeft" activeCell="D13" sqref="D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32.533000000000001</v>
      </c>
      <c r="J9" s="11"/>
      <c r="K9" s="20"/>
    </row>
    <row r="10" spans="1:11" x14ac:dyDescent="0.25">
      <c r="A10" s="48" t="s">
        <v>53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44805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8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1"/>
      <c r="B71" s="15"/>
      <c r="C71" s="42"/>
      <c r="D71" s="43"/>
      <c r="E71" s="9"/>
      <c r="F71" s="15"/>
      <c r="G71" s="42" t="str">
        <f>IF(ISBLANK(Table1[[#This Row],[EARNED]]),"",Table1[[#This Row],[EARNED]])</f>
        <v/>
      </c>
      <c r="H71" s="43"/>
      <c r="I71" s="9"/>
      <c r="J71" s="12"/>
      <c r="K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27.082999999999998</v>
      </c>
      <c r="B3" s="11">
        <v>32.533000000000001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2108 LEAVE CREDITS</vt:lpstr>
      <vt:lpstr>2017 LEAVE BALANCE</vt:lpstr>
      <vt:lpstr>CONVERTION</vt:lpstr>
      <vt:lpstr>'2108 LEAVE CREDITS'!BALANCE_1</vt:lpstr>
      <vt:lpstr>BALANCE_1</vt:lpstr>
      <vt:lpstr>'2017 LEAVE BALANCE'!Print_Titles</vt:lpstr>
      <vt:lpstr>'2108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2023-03-01T00:35:27Z</dcterms:modified>
</cp:coreProperties>
</file>