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DONE ENCODING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I9" i="5" l="1"/>
  <c r="G20" i="1"/>
  <c r="G17" i="1"/>
  <c r="G14" i="1"/>
  <c r="G12" i="1"/>
  <c r="G3" i="3"/>
  <c r="G16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G11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<sst xmlns="http://schemas.openxmlformats.org/spreadsheetml/2006/main" count="120" uniqueCount="72">
  <si>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</si>
  <si>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</si>
  <si>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</si>
  <si>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</si>
  <si>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</si>
  <si>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</si>
  <si>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</si>
  <si>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</si>
  <si>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</si>
  <si>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</si>
  <si>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</si>
  <si>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</si>
  <si>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</si>
  <si>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</si>
  <si>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</si>
  <si>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</si>
  <si>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</si>
  <si>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</si>
  <si>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</si>
  <si>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</si>
  <si>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</si>
  <si>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</si>
  <si>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</si>
  <si>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</si>
  <si>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</si>
  <si>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</si>
  <si>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</si>
  <si>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</si>
  <si>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</si>
  <si>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</si>
  <si>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</si>
  <si>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</si>
  <si>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</si>
  <si>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</si>
  <si>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</si>
  <si>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</si>
  <si>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</si>
  <si>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</si>
  <si>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</si>
  <si>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</si>
  <si>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</si>
  <si>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</si>
  <si>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VENUS</t>
  </si>
  <si>
    <t>CASUAL</t>
  </si>
  <si>
    <t>CENRO</t>
  </si>
  <si>
    <t>2018</t>
  </si>
  <si>
    <t>2019</t>
  </si>
  <si>
    <t>VL(3-0-0)</t>
  </si>
  <si>
    <t>1/26,27,29/2018</t>
  </si>
  <si>
    <t>T(2-3-57)</t>
  </si>
  <si>
    <t>SL(2-0-0)</t>
  </si>
  <si>
    <t>3/3,5/20218</t>
  </si>
  <si>
    <t>T(13-0-44)</t>
  </si>
  <si>
    <t>T(5-3-50)</t>
  </si>
  <si>
    <t>SL(1-0-0)</t>
  </si>
  <si>
    <t>T(25-1-5)</t>
  </si>
  <si>
    <t>T(14-5-32)</t>
  </si>
  <si>
    <t>T(6-1-36)</t>
  </si>
  <si>
    <t>SP(3-0-0)</t>
  </si>
  <si>
    <t>11/9,11,10.2018</t>
  </si>
  <si>
    <t>T(3-0-3)</t>
  </si>
  <si>
    <t>FL(2-0-0)</t>
  </si>
  <si>
    <t>T(11-3-54)</t>
  </si>
  <si>
    <t>2020</t>
  </si>
  <si>
    <t>FL(5-0-0)</t>
  </si>
  <si>
    <t>2021</t>
  </si>
  <si>
    <t>2022</t>
  </si>
  <si>
    <t>SP(1-0-0)</t>
  </si>
  <si>
    <t>11/11-12/2022</t>
  </si>
  <si>
    <t>2023</t>
  </si>
  <si>
    <t>FL(3-0-0)</t>
  </si>
  <si>
    <t>11/27,28,29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</si>
</sst>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4" activePane="bottomLeft"/>
      <selection activeCell="B5" sqref="B5"/>
      <selection pane="bottomLeft" activeCell="D73" sqref="D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98.379999999999981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81.125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55</v>
      </c>
      <c r="C17" s="13">
        <v>1.25</v>
      </c>
      <c r="D17" s="39">
        <v>25.135000000000002</v>
      </c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 t="s">
        <v>60</v>
      </c>
      <c r="C21" s="13">
        <v>1.25</v>
      </c>
      <c r="D21" s="39">
        <v>3.0059999999999998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61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62</v>
      </c>
      <c r="C23" s="13"/>
      <c r="D23" s="39">
        <v>11.487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8" t="s">
        <v>46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54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43748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43764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64</v>
      </c>
      <c r="C37" s="13">
        <v>1.25</v>
      </c>
      <c r="D37" s="39">
        <v>5</v>
      </c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8" t="s">
        <v>63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64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8" t="s">
        <v>65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64</v>
      </c>
      <c r="C63" s="13">
        <v>1.25</v>
      </c>
      <c r="D63" s="39">
        <v>5</v>
      </c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8" t="s">
        <v>66</v>
      </c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 t="s">
        <v>67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>
        <v>44875</v>
      </c>
    </row>
    <row r="76" spans="1:11" x14ac:dyDescent="0.25">
      <c r="A76" s="40"/>
      <c r="B76" s="20" t="s">
        <v>61</v>
      </c>
      <c r="C76" s="13"/>
      <c r="D76" s="39">
        <v>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 t="s">
        <v>68</v>
      </c>
    </row>
    <row r="77" spans="1:11" x14ac:dyDescent="0.25">
      <c r="A77" s="40"/>
      <c r="B77" s="20" t="s">
        <v>70</v>
      </c>
      <c r="C77" s="13"/>
      <c r="D77" s="39">
        <v>3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 t="s">
        <v>71</v>
      </c>
    </row>
    <row r="78" spans="1:11" x14ac:dyDescent="0.25">
      <c r="A78" s="40">
        <v>44896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8" t="s">
        <v>69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 t="s">
        <v>54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44966</v>
      </c>
    </row>
    <row r="82" spans="1:11" x14ac:dyDescent="0.25">
      <c r="A82" s="40">
        <v>44986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45017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45078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45108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45139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45200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45261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45870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45901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45931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45962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45992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46023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46054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46082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46113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46143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zoomScaleNormal="100" workbookViewId="0">
      <pane ySplit="3690" topLeftCell="A15" activePane="bottomLeft"/>
      <selection activeCell="E87" sqref="E87"/>
      <selection pane="bottomLeft" activeCell="B28" sqref="B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20.551000000000002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>
        <v>3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49</v>
      </c>
      <c r="C12" s="13"/>
      <c r="D12" s="39">
        <v>2.4939999999999998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25">
      <c r="A14" s="40"/>
      <c r="B14" s="20" t="s">
        <v>52</v>
      </c>
      <c r="C14" s="13"/>
      <c r="D14" s="39">
        <v>13.092000000000001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 t="s">
        <v>53</v>
      </c>
      <c r="C15" s="13"/>
      <c r="D15" s="39">
        <v>25.478999999999999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43300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43309</v>
      </c>
    </row>
    <row r="18" spans="1:11" x14ac:dyDescent="0.25">
      <c r="A18" s="40">
        <v>43313</v>
      </c>
      <c r="B18" s="20" t="s">
        <v>56</v>
      </c>
      <c r="C18" s="13"/>
      <c r="D18" s="39">
        <v>14.692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43384</v>
      </c>
    </row>
    <row r="20" spans="1:11" x14ac:dyDescent="0.25">
      <c r="A20" s="40"/>
      <c r="B20" s="20" t="s">
        <v>57</v>
      </c>
      <c r="C20" s="13"/>
      <c r="D20" s="39">
        <v>6.2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43647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43659</v>
      </c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44866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44875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1"/>
      <c r="B39" s="15"/>
      <c r="C39" s="42"/>
      <c r="D39" s="43"/>
      <c r="E39" s="9"/>
      <c r="F39" s="15"/>
      <c r="G39" s="42" t="str">
        <f>IF(ISBLANK(Table1[[#This Row],[EARNED]]),"",Table1[[#This Row],[EARNED]])</f>
        <v/>
      </c>
      <c r="H39" s="43"/>
      <c r="I39" s="9"/>
      <c r="J39" s="12"/>
      <c r="K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85.507999999999996</v>
      </c>
      <c r="B3" s="11">
        <v>6.625</v>
      </c>
      <c r="D3" s="11">
        <v>11</v>
      </c>
      <c r="E3" s="11">
        <v>3</v>
      </c>
      <c r="F3" s="11">
        <v>54</v>
      </c>
      <c r="G3" s="45">
        <f>SUMIFS(F7:F14,E7:E14,E3)+SUMIFS(D7:D66,C7:C66,F3)+D3</f>
        <v>11.487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2023-03-06T03:13:59Z</dcterms:modified>
</cp:coreProperties>
</file>