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NEW HR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4" i="4" l="1"/>
  <c r="G103" i="4" l="1"/>
  <c r="G52" i="1"/>
  <c r="G53" i="1"/>
  <c r="G54" i="1"/>
  <c r="G55" i="1"/>
  <c r="G56" i="1"/>
  <c r="G57" i="1"/>
  <c r="G59" i="1"/>
  <c r="G63" i="1"/>
  <c r="G25" i="1"/>
  <c r="E9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62" i="1"/>
  <c r="G58" i="1"/>
  <c r="G42" i="1"/>
  <c r="G43" i="1"/>
  <c r="G44" i="1"/>
  <c r="G45" i="1"/>
  <c r="G46" i="1"/>
  <c r="G47" i="1"/>
  <c r="G48" i="1"/>
  <c r="G49" i="1"/>
  <c r="G50" i="1"/>
  <c r="G51" i="1"/>
  <c r="G60" i="1"/>
  <c r="G61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3" i="3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<sst xmlns="http://schemas.openxmlformats.org/spreadsheetml/2006/main" count="247" uniqueCount="108">
  <si>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</si>
  <si>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</si>
  <si>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</si>
  <si>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</si>
  <si>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</si>
  <si>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</si>
  <si>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</si>
  <si>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</si>
  <si>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</si>
  <si>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</si>
  <si>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</si>
  <si>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</si>
  <si>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</si>
  <si>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</si>
  <si>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</si>
  <si>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</si>
  <si>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</si>
  <si>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</si>
  <si>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</si>
  <si>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</si>
  <si>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</si>
  <si>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</si>
  <si>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</si>
  <si>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</si>
  <si>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</si>
  <si>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</si>
  <si>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</si>
  <si>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</si>
  <si>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</si>
  <si>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</si>
  <si>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</si>
  <si>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</si>
  <si>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</si>
  <si>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</si>
  <si>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</si>
  <si>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</si>
  <si>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</si>
  <si>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</si>
  <si>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</si>
  <si>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</si>
  <si>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</si>
  <si>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</si>
  <si>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</si>
  <si>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2018</t>
  </si>
  <si>
    <t>SP(1-0-0)</t>
  </si>
  <si>
    <t>VL(2-0-0)</t>
  </si>
  <si>
    <t>2/12,13/2018</t>
  </si>
  <si>
    <t>SL(1-0-0)</t>
  </si>
  <si>
    <t>2/7,8 HD</t>
  </si>
  <si>
    <t>SL(1.5-0-0)</t>
  </si>
  <si>
    <t>5/7,8 HD</t>
  </si>
  <si>
    <t>UT(3-2-27)</t>
  </si>
  <si>
    <t>UT(2-4-37)</t>
  </si>
  <si>
    <t>UT(2-1-11)</t>
  </si>
  <si>
    <t>UT(1-5-7)</t>
  </si>
  <si>
    <t>UT(2-3-26)</t>
  </si>
  <si>
    <t>VL(1-0-0)</t>
  </si>
  <si>
    <t>UT(1-4-21)</t>
  </si>
  <si>
    <t>11/26,27</t>
  </si>
  <si>
    <t>UT(0-4-43)</t>
  </si>
  <si>
    <t>UT(1-6-7)</t>
  </si>
  <si>
    <t>2019</t>
  </si>
  <si>
    <t>SP(2-0-0)</t>
  </si>
  <si>
    <t>1/14,15 DOMESTIC</t>
  </si>
  <si>
    <t>VL(3-0-0)</t>
  </si>
  <si>
    <t>2/11,12,13/2019</t>
  </si>
  <si>
    <t>SL(2-0-0)</t>
  </si>
  <si>
    <t>3/25,26/2019</t>
  </si>
  <si>
    <t>5/16,17/2019</t>
  </si>
  <si>
    <t>SL(3-0-0)</t>
  </si>
  <si>
    <t>5/20-22/2019</t>
  </si>
  <si>
    <t>8/22,23,24/2019</t>
  </si>
  <si>
    <t>9/16,17/2019</t>
  </si>
  <si>
    <t>10/7,8/2019</t>
  </si>
  <si>
    <t>SL(2.5-0-0)</t>
  </si>
  <si>
    <t>10/16,17,18 HD</t>
  </si>
  <si>
    <t>12/26,27/2019</t>
  </si>
  <si>
    <t>12/19,20/2019</t>
  </si>
  <si>
    <t>2020</t>
  </si>
  <si>
    <t>CALAMITY LEAVE</t>
  </si>
  <si>
    <t>1/27,31, 2/7,13,14</t>
  </si>
  <si>
    <t>3/9,10/2020</t>
  </si>
  <si>
    <t>5/28,29/2020</t>
  </si>
  <si>
    <t>9/25,28/2020</t>
  </si>
  <si>
    <t>VL(4-0-0)</t>
  </si>
  <si>
    <t>12/22,23/2020</t>
  </si>
  <si>
    <t>2021</t>
  </si>
  <si>
    <t>2/9,10/2021</t>
  </si>
  <si>
    <t>2/25-27/2021</t>
  </si>
  <si>
    <t>QL(14-0-0)</t>
  </si>
  <si>
    <t>QL 8/20 - 9/6</t>
  </si>
  <si>
    <t>10/18,19/2021</t>
  </si>
  <si>
    <t>10/29,11/2</t>
  </si>
  <si>
    <t>2022</t>
  </si>
  <si>
    <t>DOMESTIC LEAVE 1/3/2022</t>
  </si>
  <si>
    <t>2/8,9,10/22</t>
  </si>
  <si>
    <t>4/1/22 DOMESTIC</t>
  </si>
  <si>
    <t>4/22//22 DOMESTIC</t>
  </si>
  <si>
    <t>7/26,24/2022</t>
  </si>
  <si>
    <t>8/8,9,10/2022</t>
  </si>
  <si>
    <t>GATPANDAN, MICHAEL ERNI</t>
  </si>
  <si>
    <t>SVL(3-0-0)</t>
  </si>
  <si>
    <t>10/7,10-22/22</t>
  </si>
  <si>
    <t>11/24,25/2022</t>
  </si>
  <si>
    <t>SVL(1-0-0)</t>
  </si>
  <si>
    <t>12/1,2/2022</t>
  </si>
  <si>
    <t>2023</t>
  </si>
  <si>
    <t>FL(2-0-0)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</si>
</sst>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23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9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35"/>
  <sheetViews>
    <sheetView tabSelected="1" zoomScaleNormal="100" workbookViewId="0">
      <pane ySplit="3690" topLeftCell="A89" activePane="bottomLeft"/>
      <selection activeCell="I10" sqref="I10"/>
      <selection pane="bottomLeft" activeCell="E99" sqref="E9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100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53.5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2.5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25">
      <c r="A12" s="40">
        <v>43132</v>
      </c>
      <c r="B12" s="20" t="s">
        <v>45</v>
      </c>
      <c r="C12" s="13">
        <v>1.25</v>
      </c>
      <c r="D12" s="39">
        <v>2</v>
      </c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 t="s">
        <v>46</v>
      </c>
    </row>
    <row r="13" spans="1:11" x14ac:dyDescent="0.25">
      <c r="A13" s="40"/>
      <c r="B13" s="20" t="s">
        <v>49</v>
      </c>
      <c r="C13" s="13"/>
      <c r="D13" s="39"/>
      <c r="E13" s="9"/>
      <c r="F13" s="20"/>
      <c r="G13" s="13" t="str">
        <f>IF(ISBLANK(Table13[[#This Row],[EARNED]]),"",Table13[[#This Row],[EARNED]])</f>
        <v/>
      </c>
      <c r="H13" s="39">
        <v>1.5</v>
      </c>
      <c r="I13" s="9"/>
      <c r="J13" s="11"/>
      <c r="K13" s="20" t="s">
        <v>48</v>
      </c>
    </row>
    <row r="14" spans="1:11" x14ac:dyDescent="0.25">
      <c r="A14" s="40">
        <v>43160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43191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43221</v>
      </c>
      <c r="B16" s="20" t="s">
        <v>49</v>
      </c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>
        <v>1.5</v>
      </c>
      <c r="I16" s="9"/>
      <c r="J16" s="11"/>
      <c r="K16" s="20" t="s">
        <v>50</v>
      </c>
    </row>
    <row r="17" spans="1:11" x14ac:dyDescent="0.25">
      <c r="A17" s="40"/>
      <c r="B17" s="20" t="s">
        <v>49</v>
      </c>
      <c r="C17" s="13"/>
      <c r="D17" s="39"/>
      <c r="E17" s="9"/>
      <c r="F17" s="20"/>
      <c r="G17" s="13" t="str">
        <f>IF(ISBLANK(Table13[[#This Row],[EARNED]]),"",Table13[[#This Row],[EARNED]])</f>
        <v/>
      </c>
      <c r="H17" s="39">
        <v>1</v>
      </c>
      <c r="I17" s="9"/>
      <c r="J17" s="11"/>
      <c r="K17" s="49">
        <v>43236</v>
      </c>
    </row>
    <row r="18" spans="1:11" x14ac:dyDescent="0.25">
      <c r="A18" s="40">
        <v>43252</v>
      </c>
      <c r="B18" s="20" t="s">
        <v>47</v>
      </c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>
        <v>1</v>
      </c>
      <c r="I18" s="9"/>
      <c r="J18" s="11"/>
      <c r="K18" s="49">
        <v>43255</v>
      </c>
    </row>
    <row r="19" spans="1:11" x14ac:dyDescent="0.25">
      <c r="A19" s="40">
        <v>43282</v>
      </c>
      <c r="B19" s="20" t="s">
        <v>47</v>
      </c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>
        <v>1</v>
      </c>
      <c r="I19" s="9"/>
      <c r="J19" s="11"/>
      <c r="K19" s="49">
        <v>43291</v>
      </c>
    </row>
    <row r="20" spans="1:11" x14ac:dyDescent="0.25">
      <c r="A20" s="40"/>
      <c r="B20" s="20" t="s">
        <v>47</v>
      </c>
      <c r="C20" s="13"/>
      <c r="D20" s="39"/>
      <c r="E20" s="9"/>
      <c r="F20" s="20"/>
      <c r="G20" s="13" t="str">
        <f>IF(ISBLANK(Table13[[#This Row],[EARNED]]),"",Table13[[#This Row],[EARNED]])</f>
        <v/>
      </c>
      <c r="H20" s="39">
        <v>1</v>
      </c>
      <c r="I20" s="9"/>
      <c r="J20" s="11"/>
      <c r="K20" s="49">
        <v>43304</v>
      </c>
    </row>
    <row r="21" spans="1:11" x14ac:dyDescent="0.25">
      <c r="A21" s="40"/>
      <c r="B21" s="20" t="s">
        <v>47</v>
      </c>
      <c r="C21" s="13"/>
      <c r="D21" s="39"/>
      <c r="E21" s="9"/>
      <c r="F21" s="20"/>
      <c r="G21" s="13" t="str">
        <f>IF(ISBLANK(Table13[[#This Row],[EARNED]]),"",Table13[[#This Row],[EARNED]])</f>
        <v/>
      </c>
      <c r="H21" s="39">
        <v>1</v>
      </c>
      <c r="I21" s="9"/>
      <c r="J21" s="11"/>
      <c r="K21" s="49">
        <v>43312</v>
      </c>
    </row>
    <row r="22" spans="1:11" x14ac:dyDescent="0.25">
      <c r="A22" s="40">
        <v>43313</v>
      </c>
      <c r="B22" s="20" t="s">
        <v>47</v>
      </c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>
        <v>1</v>
      </c>
      <c r="I22" s="9"/>
      <c r="J22" s="11"/>
      <c r="K22" s="49">
        <v>43325</v>
      </c>
    </row>
    <row r="23" spans="1:11" x14ac:dyDescent="0.25">
      <c r="A23" s="40"/>
      <c r="B23" s="20" t="s">
        <v>47</v>
      </c>
      <c r="C23" s="13"/>
      <c r="D23" s="39"/>
      <c r="E23" s="9"/>
      <c r="F23" s="20"/>
      <c r="G23" s="13" t="str">
        <f>IF(ISBLANK(Table13[[#This Row],[EARNED]]),"",Table13[[#This Row],[EARNED]])</f>
        <v/>
      </c>
      <c r="H23" s="39">
        <v>1</v>
      </c>
      <c r="I23" s="9"/>
      <c r="J23" s="11"/>
      <c r="K23" s="49">
        <v>43321</v>
      </c>
    </row>
    <row r="24" spans="1:11" x14ac:dyDescent="0.25">
      <c r="A24" s="40">
        <v>43344</v>
      </c>
      <c r="B24" s="20" t="s">
        <v>47</v>
      </c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>
        <v>1</v>
      </c>
      <c r="I24" s="9"/>
      <c r="J24" s="11"/>
      <c r="K24" s="49">
        <v>43371</v>
      </c>
    </row>
    <row r="25" spans="1:11" x14ac:dyDescent="0.25">
      <c r="A25" s="40">
        <v>43374</v>
      </c>
      <c r="B25" s="20" t="s">
        <v>56</v>
      </c>
      <c r="C25" s="13">
        <v>1.25</v>
      </c>
      <c r="D25" s="39">
        <v>1</v>
      </c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49">
        <v>43375</v>
      </c>
    </row>
    <row r="26" spans="1:11" x14ac:dyDescent="0.25">
      <c r="A26" s="40"/>
      <c r="B26" s="20" t="s">
        <v>56</v>
      </c>
      <c r="C26" s="13"/>
      <c r="D26" s="39">
        <v>1</v>
      </c>
      <c r="E26" s="9"/>
      <c r="F26" s="20"/>
      <c r="G26" s="13" t="str">
        <f>IF(ISBLANK(Table13[[#This Row],[EARNED]]),"",Table13[[#This Row],[EARNED]])</f>
        <v/>
      </c>
      <c r="H26" s="39"/>
      <c r="I26" s="9"/>
      <c r="J26" s="11"/>
      <c r="K26" s="49">
        <v>43389</v>
      </c>
    </row>
    <row r="27" spans="1:11" x14ac:dyDescent="0.25">
      <c r="A27" s="40"/>
      <c r="B27" s="20" t="s">
        <v>47</v>
      </c>
      <c r="C27" s="13"/>
      <c r="D27" s="39"/>
      <c r="E27" s="9"/>
      <c r="F27" s="20"/>
      <c r="G27" s="13" t="str">
        <f>IF(ISBLANK(Table13[[#This Row],[EARNED]]),"",Table13[[#This Row],[EARNED]])</f>
        <v/>
      </c>
      <c r="H27" s="39">
        <v>1</v>
      </c>
      <c r="I27" s="9"/>
      <c r="J27" s="11"/>
      <c r="K27" s="49">
        <v>43403</v>
      </c>
    </row>
    <row r="28" spans="1:11" x14ac:dyDescent="0.25">
      <c r="A28" s="40">
        <v>43405</v>
      </c>
      <c r="B28" s="20" t="s">
        <v>47</v>
      </c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>
        <v>1</v>
      </c>
      <c r="I28" s="9"/>
      <c r="J28" s="11"/>
      <c r="K28" s="49">
        <v>43410</v>
      </c>
    </row>
    <row r="29" spans="1:11" x14ac:dyDescent="0.25">
      <c r="A29" s="40"/>
      <c r="B29" s="20" t="s">
        <v>47</v>
      </c>
      <c r="C29" s="13"/>
      <c r="D29" s="39"/>
      <c r="E29" s="9"/>
      <c r="F29" s="20"/>
      <c r="G29" s="13" t="str">
        <f>IF(ISBLANK(Table13[[#This Row],[EARNED]]),"",Table13[[#This Row],[EARNED]])</f>
        <v/>
      </c>
      <c r="H29" s="39">
        <v>1</v>
      </c>
      <c r="I29" s="9"/>
      <c r="J29" s="11"/>
      <c r="K29" s="49">
        <v>43418</v>
      </c>
    </row>
    <row r="30" spans="1:11" x14ac:dyDescent="0.25">
      <c r="A30" s="40"/>
      <c r="B30" s="20" t="s">
        <v>49</v>
      </c>
      <c r="C30" s="13"/>
      <c r="D30" s="39"/>
      <c r="E30" s="9"/>
      <c r="F30" s="20"/>
      <c r="G30" s="13" t="str">
        <f>IF(ISBLANK(Table13[[#This Row],[EARNED]]),"",Table13[[#This Row],[EARNED]])</f>
        <v/>
      </c>
      <c r="H30" s="39">
        <v>1.5</v>
      </c>
      <c r="I30" s="9"/>
      <c r="J30" s="11"/>
      <c r="K30" s="20" t="s">
        <v>58</v>
      </c>
    </row>
    <row r="31" spans="1:11" x14ac:dyDescent="0.25">
      <c r="A31" s="40">
        <v>43435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8" t="s">
        <v>61</v>
      </c>
      <c r="B32" s="20"/>
      <c r="C32" s="13"/>
      <c r="D32" s="39"/>
      <c r="E32" s="9"/>
      <c r="F32" s="20"/>
      <c r="G32" s="13" t="str">
        <f>IF(ISBLANK(Table13[[#This Row],[EARNED]]),"",Table13[[#This Row],[EARNED]])</f>
        <v/>
      </c>
      <c r="H32" s="39"/>
      <c r="I32" s="9"/>
      <c r="J32" s="11"/>
      <c r="K32" s="20"/>
    </row>
    <row r="33" spans="1:11" x14ac:dyDescent="0.25">
      <c r="A33" s="40">
        <v>43466</v>
      </c>
      <c r="B33" s="20" t="s">
        <v>47</v>
      </c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>
        <v>1</v>
      </c>
      <c r="I33" s="9"/>
      <c r="J33" s="11"/>
      <c r="K33" s="49">
        <v>43493</v>
      </c>
    </row>
    <row r="34" spans="1:11" x14ac:dyDescent="0.25">
      <c r="A34" s="40">
        <v>43497</v>
      </c>
      <c r="B34" s="20" t="s">
        <v>47</v>
      </c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>
        <v>1</v>
      </c>
      <c r="I34" s="9"/>
      <c r="J34" s="11"/>
      <c r="K34" s="49">
        <v>43500</v>
      </c>
    </row>
    <row r="35" spans="1:11" x14ac:dyDescent="0.25">
      <c r="A35" s="40"/>
      <c r="B35" s="20" t="s">
        <v>64</v>
      </c>
      <c r="C35" s="13"/>
      <c r="D35" s="39">
        <v>3</v>
      </c>
      <c r="E35" s="9"/>
      <c r="F35" s="20"/>
      <c r="G35" s="13" t="str">
        <f>IF(ISBLANK(Table13[[#This Row],[EARNED]]),"",Table13[[#This Row],[EARNED]])</f>
        <v/>
      </c>
      <c r="H35" s="39"/>
      <c r="I35" s="9"/>
      <c r="J35" s="11"/>
      <c r="K35" s="20" t="s">
        <v>65</v>
      </c>
    </row>
    <row r="36" spans="1:11" x14ac:dyDescent="0.25">
      <c r="A36" s="40"/>
      <c r="B36" s="20" t="s">
        <v>47</v>
      </c>
      <c r="C36" s="13"/>
      <c r="D36" s="39"/>
      <c r="E36" s="9"/>
      <c r="F36" s="20"/>
      <c r="G36" s="13" t="str">
        <f>IF(ISBLANK(Table13[[#This Row],[EARNED]]),"",Table13[[#This Row],[EARNED]])</f>
        <v/>
      </c>
      <c r="H36" s="39">
        <v>1</v>
      </c>
      <c r="I36" s="9"/>
      <c r="J36" s="11"/>
      <c r="K36" s="49">
        <v>43516</v>
      </c>
    </row>
    <row r="37" spans="1:11" x14ac:dyDescent="0.25">
      <c r="A37" s="40">
        <v>43525</v>
      </c>
      <c r="B37" s="20" t="s">
        <v>66</v>
      </c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>
        <v>2</v>
      </c>
      <c r="I37" s="9"/>
      <c r="J37" s="11"/>
      <c r="K37" s="20" t="s">
        <v>67</v>
      </c>
    </row>
    <row r="38" spans="1:11" x14ac:dyDescent="0.25">
      <c r="A38" s="40">
        <v>43556</v>
      </c>
      <c r="B38" s="20" t="s">
        <v>47</v>
      </c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>
        <v>1</v>
      </c>
      <c r="I38" s="9"/>
      <c r="J38" s="11"/>
      <c r="K38" s="49">
        <v>43578</v>
      </c>
    </row>
    <row r="39" spans="1:11" x14ac:dyDescent="0.25">
      <c r="A39" s="40">
        <v>43586</v>
      </c>
      <c r="B39" s="20" t="s">
        <v>47</v>
      </c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>
        <v>1</v>
      </c>
      <c r="I39" s="9"/>
      <c r="J39" s="11"/>
      <c r="K39" s="49">
        <v>43587</v>
      </c>
    </row>
    <row r="40" spans="1:11" x14ac:dyDescent="0.25">
      <c r="A40" s="40"/>
      <c r="B40" s="20" t="s">
        <v>66</v>
      </c>
      <c r="C40" s="13"/>
      <c r="D40" s="39"/>
      <c r="E40" s="9"/>
      <c r="F40" s="20"/>
      <c r="G40" s="13" t="str">
        <f>IF(ISBLANK(Table13[[#This Row],[EARNED]]),"",Table13[[#This Row],[EARNED]])</f>
        <v/>
      </c>
      <c r="H40" s="39">
        <v>2</v>
      </c>
      <c r="I40" s="9"/>
      <c r="J40" s="11"/>
      <c r="K40" s="20" t="s">
        <v>68</v>
      </c>
    </row>
    <row r="41" spans="1:11" x14ac:dyDescent="0.25">
      <c r="A41" s="40"/>
      <c r="B41" s="20" t="s">
        <v>69</v>
      </c>
      <c r="C41" s="13"/>
      <c r="D41" s="39"/>
      <c r="E41" s="9"/>
      <c r="F41" s="20"/>
      <c r="G41" s="13" t="str">
        <f>IF(ISBLANK(Table13[[#This Row],[EARNED]]),"",Table13[[#This Row],[EARNED]])</f>
        <v/>
      </c>
      <c r="H41" s="39">
        <v>3</v>
      </c>
      <c r="I41" s="9"/>
      <c r="J41" s="11"/>
      <c r="K41" s="20" t="s">
        <v>70</v>
      </c>
    </row>
    <row r="42" spans="1:11" x14ac:dyDescent="0.25">
      <c r="A42" s="40">
        <v>43617</v>
      </c>
      <c r="B42" s="20" t="s">
        <v>47</v>
      </c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>
        <v>1</v>
      </c>
      <c r="I42" s="9"/>
      <c r="J42" s="11"/>
      <c r="K42" s="49">
        <v>43629</v>
      </c>
    </row>
    <row r="43" spans="1:11" x14ac:dyDescent="0.25">
      <c r="A43" s="40">
        <v>43647</v>
      </c>
      <c r="B43" s="20" t="s">
        <v>47</v>
      </c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>
        <v>1</v>
      </c>
      <c r="I43" s="9"/>
      <c r="J43" s="11"/>
      <c r="K43" s="49">
        <v>43654</v>
      </c>
    </row>
    <row r="44" spans="1:11" x14ac:dyDescent="0.25">
      <c r="A44" s="40">
        <v>43313</v>
      </c>
      <c r="B44" s="20" t="s">
        <v>47</v>
      </c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>
        <v>1</v>
      </c>
      <c r="I44" s="9"/>
      <c r="J44" s="11"/>
      <c r="K44" s="49">
        <v>43678</v>
      </c>
    </row>
    <row r="45" spans="1:11" x14ac:dyDescent="0.25">
      <c r="A45" s="40"/>
      <c r="B45" s="20" t="s">
        <v>47</v>
      </c>
      <c r="C45" s="13"/>
      <c r="D45" s="39"/>
      <c r="E45" s="9"/>
      <c r="F45" s="20"/>
      <c r="G45" s="13" t="str">
        <f>IF(ISBLANK(Table13[[#This Row],[EARNED]]),"",Table13[[#This Row],[EARNED]])</f>
        <v/>
      </c>
      <c r="H45" s="39">
        <v>1</v>
      </c>
      <c r="I45" s="9"/>
      <c r="J45" s="11"/>
      <c r="K45" s="49">
        <v>43686</v>
      </c>
    </row>
    <row r="46" spans="1:11" x14ac:dyDescent="0.25">
      <c r="A46" s="40"/>
      <c r="B46" s="20" t="s">
        <v>69</v>
      </c>
      <c r="C46" s="13"/>
      <c r="D46" s="39"/>
      <c r="E46" s="9"/>
      <c r="F46" s="20"/>
      <c r="G46" s="13" t="str">
        <f>IF(ISBLANK(Table13[[#This Row],[EARNED]]),"",Table13[[#This Row],[EARNED]])</f>
        <v/>
      </c>
      <c r="H46" s="39">
        <v>3</v>
      </c>
      <c r="I46" s="9"/>
      <c r="J46" s="11"/>
      <c r="K46" s="20" t="s">
        <v>71</v>
      </c>
    </row>
    <row r="47" spans="1:11" x14ac:dyDescent="0.25">
      <c r="A47" s="40">
        <v>43709</v>
      </c>
      <c r="B47" s="20" t="s">
        <v>66</v>
      </c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>
        <v>2</v>
      </c>
      <c r="I47" s="9"/>
      <c r="J47" s="11"/>
      <c r="K47" s="20" t="s">
        <v>72</v>
      </c>
    </row>
    <row r="48" spans="1:11" x14ac:dyDescent="0.25">
      <c r="A48" s="40">
        <v>43739</v>
      </c>
      <c r="B48" s="20" t="s">
        <v>66</v>
      </c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>
        <v>2</v>
      </c>
      <c r="I48" s="9"/>
      <c r="J48" s="11"/>
      <c r="K48" s="20" t="s">
        <v>73</v>
      </c>
    </row>
    <row r="49" spans="1:11" x14ac:dyDescent="0.25">
      <c r="A49" s="40"/>
      <c r="B49" s="20" t="s">
        <v>47</v>
      </c>
      <c r="C49" s="13"/>
      <c r="D49" s="39"/>
      <c r="E49" s="9"/>
      <c r="F49" s="20"/>
      <c r="G49" s="13" t="str">
        <f>IF(ISBLANK(Table13[[#This Row],[EARNED]]),"",Table13[[#This Row],[EARNED]])</f>
        <v/>
      </c>
      <c r="H49" s="39">
        <v>1</v>
      </c>
      <c r="I49" s="9"/>
      <c r="J49" s="11"/>
      <c r="K49" s="49">
        <v>43749</v>
      </c>
    </row>
    <row r="50" spans="1:11" x14ac:dyDescent="0.25">
      <c r="A50" s="40"/>
      <c r="B50" s="20" t="s">
        <v>74</v>
      </c>
      <c r="C50" s="13"/>
      <c r="D50" s="39"/>
      <c r="E50" s="9"/>
      <c r="F50" s="20"/>
      <c r="G50" s="13" t="str">
        <f>IF(ISBLANK(Table13[[#This Row],[EARNED]]),"",Table13[[#This Row],[EARNED]])</f>
        <v/>
      </c>
      <c r="H50" s="39">
        <v>2.5</v>
      </c>
      <c r="I50" s="9"/>
      <c r="J50" s="11"/>
      <c r="K50" s="20" t="s">
        <v>75</v>
      </c>
    </row>
    <row r="51" spans="1:11" x14ac:dyDescent="0.25">
      <c r="A51" s="40">
        <v>43770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43800</v>
      </c>
      <c r="B52" s="20" t="s">
        <v>66</v>
      </c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>
        <v>2</v>
      </c>
      <c r="I52" s="9"/>
      <c r="J52" s="11"/>
      <c r="K52" s="20" t="s">
        <v>76</v>
      </c>
    </row>
    <row r="53" spans="1:11" x14ac:dyDescent="0.25">
      <c r="A53" s="40"/>
      <c r="B53" s="20" t="s">
        <v>45</v>
      </c>
      <c r="C53" s="13"/>
      <c r="D53" s="39">
        <v>2</v>
      </c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 t="s">
        <v>77</v>
      </c>
    </row>
    <row r="54" spans="1:11" x14ac:dyDescent="0.25">
      <c r="A54" s="48" t="s">
        <v>78</v>
      </c>
      <c r="B54" s="20"/>
      <c r="C54" s="13"/>
      <c r="D54" s="39"/>
      <c r="E54" s="9"/>
      <c r="F54" s="20"/>
      <c r="G54" s="13" t="str">
        <f>IF(ISBLANK(Table13[[#This Row],[EARNED]]),"",Table13[[#This Row],[EARNED]])</f>
        <v/>
      </c>
      <c r="H54" s="39"/>
      <c r="I54" s="9"/>
      <c r="J54" s="11"/>
      <c r="K54" s="20"/>
    </row>
    <row r="55" spans="1:11" x14ac:dyDescent="0.25">
      <c r="A55" s="40">
        <v>43831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43862</v>
      </c>
      <c r="B56" s="20" t="s">
        <v>47</v>
      </c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>
        <v>1</v>
      </c>
      <c r="I56" s="9"/>
      <c r="J56" s="11"/>
      <c r="K56" s="49">
        <v>43878</v>
      </c>
    </row>
    <row r="57" spans="1:11" x14ac:dyDescent="0.25">
      <c r="A57" s="40">
        <v>43891</v>
      </c>
      <c r="B57" s="20" t="s">
        <v>66</v>
      </c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>
        <v>2</v>
      </c>
      <c r="I57" s="9"/>
      <c r="J57" s="11"/>
      <c r="K57" s="20" t="s">
        <v>81</v>
      </c>
    </row>
    <row r="58" spans="1:11" x14ac:dyDescent="0.25">
      <c r="A58" s="40"/>
      <c r="B58" s="20" t="s">
        <v>47</v>
      </c>
      <c r="C58" s="13"/>
      <c r="D58" s="39"/>
      <c r="E58" s="9"/>
      <c r="F58" s="20"/>
      <c r="G58" s="13" t="str">
        <f>IF(ISBLANK(Table13[[#This Row],[EARNED]]),"",Table13[[#This Row],[EARNED]])</f>
        <v/>
      </c>
      <c r="H58" s="39">
        <v>1</v>
      </c>
      <c r="I58" s="9"/>
      <c r="J58" s="11"/>
      <c r="K58" s="49">
        <v>43916</v>
      </c>
    </row>
    <row r="59" spans="1:11" x14ac:dyDescent="0.25">
      <c r="A59" s="40">
        <v>43922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43952</v>
      </c>
      <c r="B60" s="20" t="s">
        <v>66</v>
      </c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>
        <v>2</v>
      </c>
      <c r="I60" s="9"/>
      <c r="J60" s="11"/>
      <c r="K60" s="20" t="s">
        <v>82</v>
      </c>
    </row>
    <row r="61" spans="1:11" x14ac:dyDescent="0.25">
      <c r="A61" s="40">
        <v>43983</v>
      </c>
      <c r="B61" s="20" t="s">
        <v>47</v>
      </c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>
        <v>2</v>
      </c>
      <c r="I61" s="9"/>
      <c r="J61" s="11"/>
      <c r="K61" s="49">
        <v>43986</v>
      </c>
    </row>
    <row r="62" spans="1:11" x14ac:dyDescent="0.25">
      <c r="A62" s="40"/>
      <c r="B62" s="20" t="s">
        <v>47</v>
      </c>
      <c r="C62" s="13"/>
      <c r="D62" s="39"/>
      <c r="E62" s="9"/>
      <c r="F62" s="20"/>
      <c r="G62" s="13" t="str">
        <f>IF(ISBLANK(Table13[[#This Row],[EARNED]]),"",Table13[[#This Row],[EARNED]])</f>
        <v/>
      </c>
      <c r="H62" s="39">
        <v>1</v>
      </c>
      <c r="I62" s="9"/>
      <c r="J62" s="11"/>
      <c r="K62" s="49">
        <v>43988</v>
      </c>
    </row>
    <row r="63" spans="1:11" x14ac:dyDescent="0.25">
      <c r="A63" s="40"/>
      <c r="B63" s="20" t="s">
        <v>47</v>
      </c>
      <c r="C63" s="13"/>
      <c r="D63" s="39"/>
      <c r="E63" s="9"/>
      <c r="F63" s="20"/>
      <c r="G63" s="13" t="str">
        <f>IF(ISBLANK(Table13[[#This Row],[EARNED]]),"",Table13[[#This Row],[EARNED]])</f>
        <v/>
      </c>
      <c r="H63" s="39">
        <v>1</v>
      </c>
      <c r="I63" s="9"/>
      <c r="J63" s="11"/>
      <c r="K63" s="49">
        <v>44004</v>
      </c>
    </row>
    <row r="64" spans="1:11" x14ac:dyDescent="0.25">
      <c r="A64" s="40">
        <v>44013</v>
      </c>
      <c r="B64" s="20" t="s">
        <v>47</v>
      </c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>
        <v>1</v>
      </c>
      <c r="I64" s="9"/>
      <c r="J64" s="11"/>
      <c r="K64" s="49">
        <v>44039</v>
      </c>
    </row>
    <row r="65" spans="1:11" x14ac:dyDescent="0.25">
      <c r="A65" s="40">
        <v>44044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44075</v>
      </c>
      <c r="B66" s="20" t="s">
        <v>47</v>
      </c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>
        <v>1</v>
      </c>
      <c r="I66" s="9"/>
      <c r="J66" s="11"/>
      <c r="K66" s="49">
        <v>44081</v>
      </c>
    </row>
    <row r="67" spans="1:11" x14ac:dyDescent="0.25">
      <c r="A67" s="40"/>
      <c r="B67" s="20" t="s">
        <v>47</v>
      </c>
      <c r="C67" s="13"/>
      <c r="D67" s="39"/>
      <c r="E67" s="9"/>
      <c r="F67" s="20"/>
      <c r="G67" s="13" t="str">
        <f>IF(ISBLANK(Table13[[#This Row],[EARNED]]),"",Table13[[#This Row],[EARNED]])</f>
        <v/>
      </c>
      <c r="H67" s="39">
        <v>1</v>
      </c>
      <c r="I67" s="9"/>
      <c r="J67" s="11"/>
      <c r="K67" s="49">
        <v>44095</v>
      </c>
    </row>
    <row r="68" spans="1:11" x14ac:dyDescent="0.25">
      <c r="A68" s="40"/>
      <c r="B68" s="20" t="s">
        <v>66</v>
      </c>
      <c r="C68" s="13"/>
      <c r="D68" s="39"/>
      <c r="E68" s="9"/>
      <c r="F68" s="20"/>
      <c r="G68" s="13" t="str">
        <f>IF(ISBLANK(Table13[[#This Row],[EARNED]]),"",Table13[[#This Row],[EARNED]])</f>
        <v/>
      </c>
      <c r="H68" s="39">
        <v>2</v>
      </c>
      <c r="I68" s="9"/>
      <c r="J68" s="11"/>
      <c r="K68" s="20" t="s">
        <v>83</v>
      </c>
    </row>
    <row r="69" spans="1:11" x14ac:dyDescent="0.25">
      <c r="A69" s="40">
        <v>44105</v>
      </c>
      <c r="B69" s="20" t="s">
        <v>47</v>
      </c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>
        <v>1</v>
      </c>
      <c r="I69" s="9"/>
      <c r="J69" s="11"/>
      <c r="K69" s="49">
        <v>44109</v>
      </c>
    </row>
    <row r="70" spans="1:11" x14ac:dyDescent="0.25">
      <c r="A70" s="40">
        <v>44136</v>
      </c>
      <c r="B70" s="20" t="s">
        <v>56</v>
      </c>
      <c r="C70" s="13">
        <v>1.25</v>
      </c>
      <c r="D70" s="39">
        <v>1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49">
        <v>44162</v>
      </c>
    </row>
    <row r="71" spans="1:11" x14ac:dyDescent="0.25">
      <c r="A71" s="40">
        <v>44166</v>
      </c>
      <c r="B71" s="20" t="s">
        <v>84</v>
      </c>
      <c r="C71" s="13">
        <v>1.25</v>
      </c>
      <c r="D71" s="39">
        <v>4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/>
      <c r="B72" s="20" t="s">
        <v>66</v>
      </c>
      <c r="C72" s="13"/>
      <c r="D72" s="39"/>
      <c r="E72" s="9"/>
      <c r="F72" s="20"/>
      <c r="G72" s="13" t="str">
        <f>IF(ISBLANK(Table13[[#This Row],[EARNED]]),"",Table13[[#This Row],[EARNED]])</f>
        <v/>
      </c>
      <c r="H72" s="39">
        <v>2</v>
      </c>
      <c r="I72" s="9"/>
      <c r="J72" s="11"/>
      <c r="K72" s="20" t="s">
        <v>85</v>
      </c>
    </row>
    <row r="73" spans="1:11" x14ac:dyDescent="0.25">
      <c r="A73" s="48" t="s">
        <v>86</v>
      </c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>
        <v>44197</v>
      </c>
      <c r="B74" s="20" t="s">
        <v>44</v>
      </c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49">
        <v>44200</v>
      </c>
    </row>
    <row r="75" spans="1:11" x14ac:dyDescent="0.25">
      <c r="A75" s="40">
        <v>44228</v>
      </c>
      <c r="B75" s="20" t="s">
        <v>66</v>
      </c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>
        <v>2</v>
      </c>
      <c r="I75" s="9"/>
      <c r="J75" s="11"/>
      <c r="K75" s="20" t="s">
        <v>87</v>
      </c>
    </row>
    <row r="76" spans="1:11" x14ac:dyDescent="0.25">
      <c r="A76" s="40"/>
      <c r="B76" s="20" t="s">
        <v>69</v>
      </c>
      <c r="C76" s="13"/>
      <c r="D76" s="39"/>
      <c r="E76" s="9"/>
      <c r="F76" s="20"/>
      <c r="G76" s="13" t="str">
        <f>IF(ISBLANK(Table13[[#This Row],[EARNED]]),"",Table13[[#This Row],[EARNED]])</f>
        <v/>
      </c>
      <c r="H76" s="39">
        <v>3</v>
      </c>
      <c r="I76" s="9"/>
      <c r="J76" s="11"/>
      <c r="K76" s="20" t="s">
        <v>88</v>
      </c>
    </row>
    <row r="77" spans="1:11" x14ac:dyDescent="0.25">
      <c r="A77" s="40">
        <v>44256</v>
      </c>
      <c r="B77" s="20" t="s">
        <v>47</v>
      </c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>
        <v>1</v>
      </c>
      <c r="I77" s="9"/>
      <c r="J77" s="11"/>
      <c r="K77" s="49">
        <v>44281</v>
      </c>
    </row>
    <row r="78" spans="1:11" x14ac:dyDescent="0.25">
      <c r="A78" s="40">
        <v>44287</v>
      </c>
      <c r="B78" s="20" t="s">
        <v>47</v>
      </c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>
        <v>1</v>
      </c>
      <c r="I78" s="9"/>
      <c r="J78" s="11"/>
      <c r="K78" s="49">
        <v>44299</v>
      </c>
    </row>
    <row r="79" spans="1:11" x14ac:dyDescent="0.25">
      <c r="A79" s="40">
        <v>44317</v>
      </c>
      <c r="B79" s="20" t="s">
        <v>47</v>
      </c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>
        <v>1</v>
      </c>
      <c r="I79" s="9"/>
      <c r="J79" s="11"/>
      <c r="K79" s="49">
        <v>44337</v>
      </c>
    </row>
    <row r="80" spans="1:11" x14ac:dyDescent="0.25">
      <c r="A80" s="40">
        <v>44348</v>
      </c>
      <c r="B80" s="20" t="s">
        <v>47</v>
      </c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>
        <v>1</v>
      </c>
      <c r="I80" s="9"/>
      <c r="J80" s="11"/>
      <c r="K80" s="49">
        <v>44351</v>
      </c>
    </row>
    <row r="81" spans="1:11" x14ac:dyDescent="0.25">
      <c r="A81" s="41"/>
      <c r="B81" s="15" t="s">
        <v>47</v>
      </c>
      <c r="C81" s="42"/>
      <c r="D81" s="43"/>
      <c r="E81" s="9"/>
      <c r="F81" s="15"/>
      <c r="G81" s="42" t="str">
        <f>IF(ISBLANK(Table13[[#This Row],[EARNED]]),"",Table13[[#This Row],[EARNED]])</f>
        <v/>
      </c>
      <c r="H81" s="43">
        <v>1</v>
      </c>
      <c r="I81" s="9"/>
      <c r="J81" s="12"/>
      <c r="K81" s="50">
        <v>44359</v>
      </c>
    </row>
    <row r="82" spans="1:11" x14ac:dyDescent="0.25">
      <c r="A82" s="40">
        <v>44378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44409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44440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44470</v>
      </c>
      <c r="B85" s="20" t="s">
        <v>45</v>
      </c>
      <c r="C85" s="13">
        <v>1.25</v>
      </c>
      <c r="D85" s="39">
        <v>2</v>
      </c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 t="s">
        <v>92</v>
      </c>
    </row>
    <row r="86" spans="1:11" x14ac:dyDescent="0.25">
      <c r="A86" s="40"/>
      <c r="B86" s="20" t="s">
        <v>56</v>
      </c>
      <c r="C86" s="13"/>
      <c r="D86" s="39">
        <v>1</v>
      </c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49">
        <v>44526</v>
      </c>
    </row>
    <row r="87" spans="1:11" x14ac:dyDescent="0.25">
      <c r="A87" s="40"/>
      <c r="B87" s="20" t="s">
        <v>45</v>
      </c>
      <c r="C87" s="13"/>
      <c r="D87" s="39">
        <v>2</v>
      </c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>
        <v>44501</v>
      </c>
      <c r="B88" s="20"/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20"/>
    </row>
    <row r="89" spans="1:11" x14ac:dyDescent="0.25">
      <c r="A89" s="40">
        <v>44531</v>
      </c>
      <c r="B89" s="20"/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/>
      <c r="I89" s="9"/>
      <c r="J89" s="11"/>
      <c r="K89" s="20"/>
    </row>
    <row r="90" spans="1:11" x14ac:dyDescent="0.25">
      <c r="A90" s="48" t="s">
        <v>93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44562</v>
      </c>
      <c r="B91" s="20" t="s">
        <v>56</v>
      </c>
      <c r="C91" s="13">
        <v>1.25</v>
      </c>
      <c r="D91" s="39">
        <v>1</v>
      </c>
      <c r="E91" s="9"/>
      <c r="F91" s="20"/>
      <c r="G91" s="13">
        <f>IF(ISBLANK(Table13[[#This Row],[EARNED]]),"",Table13[[#This Row],[EARNED]])</f>
        <v>1.25</v>
      </c>
      <c r="H91" s="39"/>
      <c r="I91" s="9"/>
      <c r="J91" s="11"/>
      <c r="K91" s="49">
        <v>44587</v>
      </c>
    </row>
    <row r="92" spans="1:11" x14ac:dyDescent="0.25">
      <c r="A92" s="40">
        <v>44593</v>
      </c>
      <c r="B92" s="20"/>
      <c r="C92" s="13">
        <v>1.25</v>
      </c>
      <c r="D92" s="39"/>
      <c r="E92" s="9"/>
      <c r="F92" s="20"/>
      <c r="G92" s="13">
        <f>IF(ISBLANK(Table13[[#This Row],[EARNED]]),"",Table13[[#This Row],[EARNED]])</f>
        <v>1.25</v>
      </c>
      <c r="H92" s="39"/>
      <c r="I92" s="9"/>
      <c r="J92" s="11"/>
      <c r="K92" s="20"/>
    </row>
    <row r="93" spans="1:11" x14ac:dyDescent="0.25">
      <c r="A93" s="40">
        <v>44621</v>
      </c>
      <c r="B93" s="20"/>
      <c r="C93" s="13">
        <v>1.25</v>
      </c>
      <c r="D93" s="39"/>
      <c r="E93" s="9"/>
      <c r="F93" s="20"/>
      <c r="G93" s="13">
        <f>IF(ISBLANK(Table13[[#This Row],[EARNED]]),"",Table13[[#This Row],[EARNED]])</f>
        <v>1.25</v>
      </c>
      <c r="H93" s="39"/>
      <c r="I93" s="9"/>
      <c r="J93" s="11"/>
      <c r="K93" s="20"/>
    </row>
    <row r="94" spans="1:11" x14ac:dyDescent="0.25">
      <c r="A94" s="40">
        <v>44652</v>
      </c>
      <c r="B94" s="20"/>
      <c r="C94" s="13">
        <v>1.25</v>
      </c>
      <c r="D94" s="39"/>
      <c r="E94" s="9"/>
      <c r="F94" s="20"/>
      <c r="G94" s="13">
        <f>IF(ISBLANK(Table13[[#This Row],[EARNED]]),"",Table13[[#This Row],[EARNED]])</f>
        <v>1.25</v>
      </c>
      <c r="H94" s="39"/>
      <c r="I94" s="9"/>
      <c r="J94" s="11"/>
      <c r="K94" s="20"/>
    </row>
    <row r="95" spans="1:11" x14ac:dyDescent="0.25">
      <c r="A95" s="40">
        <v>44682</v>
      </c>
      <c r="B95" s="20"/>
      <c r="C95" s="13">
        <v>1.25</v>
      </c>
      <c r="D95" s="39"/>
      <c r="E95" s="9"/>
      <c r="F95" s="20"/>
      <c r="G95" s="13">
        <f>IF(ISBLANK(Table13[[#This Row],[EARNED]]),"",Table13[[#This Row],[EARNED]])</f>
        <v>1.25</v>
      </c>
      <c r="H95" s="39"/>
      <c r="I95" s="9"/>
      <c r="J95" s="11"/>
      <c r="K95" s="20"/>
    </row>
    <row r="96" spans="1:11" x14ac:dyDescent="0.25">
      <c r="A96" s="40">
        <v>44713</v>
      </c>
      <c r="B96" s="20"/>
      <c r="C96" s="13">
        <v>1.25</v>
      </c>
      <c r="D96" s="39"/>
      <c r="E96" s="9"/>
      <c r="F96" s="20"/>
      <c r="G96" s="13">
        <f>IF(ISBLANK(Table13[[#This Row],[EARNED]]),"",Table13[[#This Row],[EARNED]])</f>
        <v>1.25</v>
      </c>
      <c r="H96" s="39"/>
      <c r="I96" s="9"/>
      <c r="J96" s="11"/>
      <c r="K96" s="20"/>
    </row>
    <row r="97" spans="1:11" x14ac:dyDescent="0.25">
      <c r="A97" s="40">
        <v>44743</v>
      </c>
      <c r="B97" s="20"/>
      <c r="C97" s="13">
        <v>1.25</v>
      </c>
      <c r="D97" s="39"/>
      <c r="E97" s="9"/>
      <c r="F97" s="20"/>
      <c r="G97" s="13">
        <f>IF(ISBLANK(Table13[[#This Row],[EARNED]]),"",Table13[[#This Row],[EARNED]])</f>
        <v>1.25</v>
      </c>
      <c r="H97" s="39"/>
      <c r="I97" s="9"/>
      <c r="J97" s="11"/>
      <c r="K97" s="20"/>
    </row>
    <row r="98" spans="1:11" x14ac:dyDescent="0.25">
      <c r="A98" s="40">
        <v>44774</v>
      </c>
      <c r="B98" s="20"/>
      <c r="C98" s="13">
        <v>1.25</v>
      </c>
      <c r="D98" s="39"/>
      <c r="E98" s="9"/>
      <c r="F98" s="20"/>
      <c r="G98" s="13">
        <f>IF(ISBLANK(Table13[[#This Row],[EARNED]]),"",Table13[[#This Row],[EARNED]])</f>
        <v>1.25</v>
      </c>
      <c r="H98" s="39"/>
      <c r="I98" s="9"/>
      <c r="J98" s="11"/>
      <c r="K98" s="20"/>
    </row>
    <row r="99" spans="1:11" x14ac:dyDescent="0.25">
      <c r="A99" s="40">
        <v>44805</v>
      </c>
      <c r="B99" s="20"/>
      <c r="C99" s="13">
        <v>1.25</v>
      </c>
      <c r="D99" s="39"/>
      <c r="E99" s="9"/>
      <c r="F99" s="20"/>
      <c r="G99" s="13">
        <f>IF(ISBLANK(Table13[[#This Row],[EARNED]]),"",Table13[[#This Row],[EARNED]])</f>
        <v>1.25</v>
      </c>
      <c r="H99" s="39"/>
      <c r="I99" s="9"/>
      <c r="J99" s="11"/>
      <c r="K99" s="49"/>
    </row>
    <row r="100" spans="1:11" x14ac:dyDescent="0.25">
      <c r="A100" s="40">
        <v>44835</v>
      </c>
      <c r="B100" s="20"/>
      <c r="C100" s="13">
        <v>1.25</v>
      </c>
      <c r="D100" s="39"/>
      <c r="E100" s="9"/>
      <c r="F100" s="20"/>
      <c r="G100" s="13">
        <f>IF(ISBLANK(Table13[[#This Row],[EARNED]]),"",Table13[[#This Row],[EARNED]])</f>
        <v>1.25</v>
      </c>
      <c r="H100" s="39"/>
      <c r="I100" s="9"/>
      <c r="J100" s="11"/>
      <c r="K100" s="49"/>
    </row>
    <row r="101" spans="1:11" x14ac:dyDescent="0.25">
      <c r="A101" s="40">
        <v>44866</v>
      </c>
      <c r="B101" s="20" t="s">
        <v>45</v>
      </c>
      <c r="C101" s="13">
        <v>1.25</v>
      </c>
      <c r="D101" s="39">
        <v>2</v>
      </c>
      <c r="E101" s="9"/>
      <c r="F101" s="20"/>
      <c r="G101" s="13">
        <f>IF(ISBLANK(Table13[[#This Row],[EARNED]]),"",Table13[[#This Row],[EARNED]])</f>
        <v>1.25</v>
      </c>
      <c r="H101" s="39"/>
      <c r="I101" s="9"/>
      <c r="J101" s="11"/>
      <c r="K101" s="20" t="s">
        <v>103</v>
      </c>
    </row>
    <row r="102" spans="1:11" x14ac:dyDescent="0.25">
      <c r="A102" s="40">
        <v>44896</v>
      </c>
      <c r="B102" s="20" t="s">
        <v>107</v>
      </c>
      <c r="C102" s="13">
        <v>1.25</v>
      </c>
      <c r="D102" s="39">
        <v>2</v>
      </c>
      <c r="E102" s="9"/>
      <c r="F102" s="20"/>
      <c r="G102" s="13">
        <f>IF(ISBLANK(Table13[[#This Row],[EARNED]]),"",Table13[[#This Row],[EARNED]])</f>
        <v>1.25</v>
      </c>
      <c r="H102" s="39"/>
      <c r="I102" s="9"/>
      <c r="J102" s="11"/>
      <c r="K102" s="20"/>
    </row>
    <row r="103" spans="1:11" x14ac:dyDescent="0.25">
      <c r="A103" s="40"/>
      <c r="B103" s="20" t="s">
        <v>47</v>
      </c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>
        <v>1</v>
      </c>
      <c r="I103" s="9"/>
      <c r="J103" s="11"/>
      <c r="K103" s="49">
        <v>44917</v>
      </c>
    </row>
    <row r="104" spans="1:11" x14ac:dyDescent="0.25">
      <c r="A104" s="40"/>
      <c r="B104" s="20" t="s">
        <v>47</v>
      </c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>
        <v>1</v>
      </c>
      <c r="I104" s="9"/>
      <c r="J104" s="11"/>
      <c r="K104" s="49">
        <v>44911</v>
      </c>
    </row>
    <row r="105" spans="1:11" x14ac:dyDescent="0.25">
      <c r="A105" s="48" t="s">
        <v>106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>
        <v>44927</v>
      </c>
      <c r="B106" s="20"/>
      <c r="C106" s="13">
        <v>1.25</v>
      </c>
      <c r="D106" s="39"/>
      <c r="E106" s="9"/>
      <c r="F106" s="20"/>
      <c r="G106" s="13">
        <f>IF(ISBLANK(Table13[[#This Row],[EARNED]]),"",Table13[[#This Row],[EARNED]])</f>
        <v>1.25</v>
      </c>
      <c r="H106" s="39"/>
      <c r="I106" s="9"/>
      <c r="J106" s="11"/>
      <c r="K106" s="49"/>
    </row>
    <row r="107" spans="1:11" x14ac:dyDescent="0.25">
      <c r="A107" s="40">
        <v>44958</v>
      </c>
      <c r="B107" s="20" t="s">
        <v>47</v>
      </c>
      <c r="C107" s="13">
        <v>1.25</v>
      </c>
      <c r="D107" s="39"/>
      <c r="E107" s="9"/>
      <c r="F107" s="20"/>
      <c r="G107" s="13">
        <f>IF(ISBLANK(Table13[[#This Row],[EARNED]]),"",Table13[[#This Row],[EARNED]])</f>
        <v>1.25</v>
      </c>
      <c r="H107" s="39">
        <v>1</v>
      </c>
      <c r="I107" s="9"/>
      <c r="J107" s="11"/>
      <c r="K107" s="49">
        <v>44967</v>
      </c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IF(ISBLANK(Table13[[#This Row],[EARNED]]),"",Table13[[#This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IF(ISBLANK(Table13[[#This Row],[EARNED]]),"",Table13[[#This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IF(ISBLANK(Table13[[#This Row],[EARNED]]),"",Table13[[#This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IF(ISBLANK(Table13[[#This Row],[EARNED]]),"",Table13[[#This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IF(ISBLANK(Table13[[#This Row],[EARNED]]),"",Table13[[#This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IF(ISBLANK(Table13[[#This Row],[EARNED]]),"",Table13[[#This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IF(ISBLANK(Table13[[#This Row],[EARNED]]),"",Table13[[#This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IF(ISBLANK(Table13[[#This Row],[EARNED]]),"",Table13[[#This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IF(ISBLANK(Table13[[#This Row],[EARNED]]),"",Table13[[#This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IF(ISBLANK(Table13[[#This Row],[EARNED]]),"",Table13[[#This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IF(ISBLANK(Table13[[#This Row],[EARNED]]),"",Table13[[#This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IF(ISBLANK(Table13[[#This Row],[EARNED]]),"",Table13[[#This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IF(ISBLANK(Table13[[#This Row],[EARNED]]),"",Table13[[#This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IF(ISBLANK(Table13[[#This Row],[EARNED]]),"",Table13[[#This Row],[EARNED]])</f>
        <v/>
      </c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 t="str">
        <f>IF(ISBLANK(Table13[[#This Row],[EARNED]]),"",Table13[[#This Row],[EARNED]])</f>
        <v/>
      </c>
      <c r="H159" s="39"/>
      <c r="I159" s="9"/>
      <c r="J159" s="11"/>
      <c r="K159" s="20"/>
    </row>
    <row r="160" spans="1:11" x14ac:dyDescent="0.25">
      <c r="A160" s="40"/>
      <c r="B160" s="20"/>
      <c r="C160" s="13"/>
      <c r="D160" s="39"/>
      <c r="E160" s="9"/>
      <c r="F160" s="20"/>
      <c r="G160" s="13" t="str">
        <f>IF(ISBLANK(Table13[[#This Row],[EARNED]]),"",Table13[[#This Row],[EARNED]])</f>
        <v/>
      </c>
      <c r="H160" s="39"/>
      <c r="I160" s="9"/>
      <c r="J160" s="11"/>
      <c r="K160" s="20"/>
    </row>
    <row r="161" spans="1:11" x14ac:dyDescent="0.25">
      <c r="A161" s="40"/>
      <c r="B161" s="20"/>
      <c r="C161" s="13"/>
      <c r="D161" s="39"/>
      <c r="E161" s="9"/>
      <c r="F161" s="20"/>
      <c r="G161" s="13" t="str">
        <f>IF(ISBLANK(Table13[[#This Row],[EARNED]]),"",Table13[[#This Row],[EARNED]])</f>
        <v/>
      </c>
      <c r="H161" s="39"/>
      <c r="I161" s="9"/>
      <c r="J161" s="11"/>
      <c r="K161" s="20"/>
    </row>
    <row r="162" spans="1:11" x14ac:dyDescent="0.25">
      <c r="A162" s="40"/>
      <c r="B162" s="20"/>
      <c r="C162" s="13"/>
      <c r="D162" s="39"/>
      <c r="E162" s="9"/>
      <c r="F162" s="20"/>
      <c r="G162" s="13" t="str">
        <f>IF(ISBLANK(Table13[[#This Row],[EARNED]]),"",Table13[[#This Row],[EARNED]])</f>
        <v/>
      </c>
      <c r="H162" s="39"/>
      <c r="I162" s="9"/>
      <c r="J162" s="11"/>
      <c r="K162" s="20"/>
    </row>
    <row r="163" spans="1:11" x14ac:dyDescent="0.25">
      <c r="A163" s="40"/>
      <c r="B163" s="20"/>
      <c r="C163" s="13"/>
      <c r="D163" s="39"/>
      <c r="E163" s="9"/>
      <c r="F163" s="20"/>
      <c r="G163" s="13" t="str">
        <f>IF(ISBLANK(Table13[[#This Row],[EARNED]]),"",Table13[[#This Row],[EARNED]])</f>
        <v/>
      </c>
      <c r="H163" s="39"/>
      <c r="I163" s="9"/>
      <c r="J163" s="11"/>
      <c r="K163" s="20"/>
    </row>
    <row r="164" spans="1:11" x14ac:dyDescent="0.25">
      <c r="A164" s="40"/>
      <c r="B164" s="20"/>
      <c r="C164" s="13"/>
      <c r="D164" s="39"/>
      <c r="E164" s="9"/>
      <c r="F164" s="20"/>
      <c r="G164" s="13" t="str">
        <f>IF(ISBLANK(Table13[[#This Row],[EARNED]]),"",Table13[[#This Row],[EARNED]])</f>
        <v/>
      </c>
      <c r="H164" s="39"/>
      <c r="I164" s="9"/>
      <c r="J164" s="11"/>
      <c r="K164" s="20"/>
    </row>
    <row r="165" spans="1:11" x14ac:dyDescent="0.25">
      <c r="A165" s="40"/>
      <c r="B165" s="20"/>
      <c r="C165" s="13"/>
      <c r="D165" s="39"/>
      <c r="E165" s="9"/>
      <c r="F165" s="20"/>
      <c r="G165" s="13" t="str">
        <f>IF(ISBLANK(Table13[[#This Row],[EARNED]]),"",Table13[[#This Row],[EARNED]])</f>
        <v/>
      </c>
      <c r="H165" s="39"/>
      <c r="I165" s="9"/>
      <c r="J165" s="11"/>
      <c r="K165" s="20"/>
    </row>
    <row r="166" spans="1:11" x14ac:dyDescent="0.25">
      <c r="A166" s="40"/>
      <c r="B166" s="20"/>
      <c r="C166" s="13"/>
      <c r="D166" s="39"/>
      <c r="E166" s="9"/>
      <c r="F166" s="20"/>
      <c r="G166" s="13" t="str">
        <f>IF(ISBLANK(Table13[[#This Row],[EARNED]]),"",Table13[[#This Row],[EARNED]])</f>
        <v/>
      </c>
      <c r="H166" s="39"/>
      <c r="I166" s="9"/>
      <c r="J166" s="11"/>
      <c r="K166" s="20"/>
    </row>
    <row r="167" spans="1:11" x14ac:dyDescent="0.25">
      <c r="A167" s="40"/>
      <c r="B167" s="20"/>
      <c r="C167" s="13"/>
      <c r="D167" s="39"/>
      <c r="E167" s="9"/>
      <c r="F167" s="20"/>
      <c r="G167" s="13" t="str">
        <f>IF(ISBLANK(Table13[[#This Row],[EARNED]]),"",Table13[[#This Row],[EARNED]])</f>
        <v/>
      </c>
      <c r="H167" s="39"/>
      <c r="I167" s="9"/>
      <c r="J167" s="11"/>
      <c r="K167" s="20"/>
    </row>
    <row r="168" spans="1:11" x14ac:dyDescent="0.25">
      <c r="A168" s="40"/>
      <c r="B168" s="20"/>
      <c r="C168" s="13"/>
      <c r="D168" s="39"/>
      <c r="E168" s="9"/>
      <c r="F168" s="20"/>
      <c r="G168" s="13" t="str">
        <f>IF(ISBLANK(Table13[[#This Row],[EARNED]]),"",Table13[[#This Row],[EARNED]])</f>
        <v/>
      </c>
      <c r="H168" s="39"/>
      <c r="I168" s="9"/>
      <c r="J168" s="11"/>
      <c r="K168" s="20"/>
    </row>
    <row r="169" spans="1:11" x14ac:dyDescent="0.25">
      <c r="A169" s="40"/>
      <c r="B169" s="20"/>
      <c r="C169" s="13"/>
      <c r="D169" s="39"/>
      <c r="E169" s="9"/>
      <c r="F169" s="20"/>
      <c r="G169" s="13" t="str">
        <f>IF(ISBLANK(Table13[[#This Row],[EARNED]]),"",Table13[[#This Row],[EARNED]])</f>
        <v/>
      </c>
      <c r="H169" s="39"/>
      <c r="I169" s="9"/>
      <c r="J169" s="11"/>
      <c r="K169" s="20"/>
    </row>
    <row r="170" spans="1:11" x14ac:dyDescent="0.25">
      <c r="A170" s="40"/>
      <c r="B170" s="20"/>
      <c r="C170" s="13"/>
      <c r="D170" s="39"/>
      <c r="E170" s="9"/>
      <c r="F170" s="20"/>
      <c r="G170" s="13" t="str">
        <f>IF(ISBLANK(Table13[[#This Row],[EARNED]]),"",Table13[[#This Row],[EARNED]])</f>
        <v/>
      </c>
      <c r="H170" s="39"/>
      <c r="I170" s="9"/>
      <c r="J170" s="11"/>
      <c r="K170" s="20"/>
    </row>
    <row r="171" spans="1:11" x14ac:dyDescent="0.25">
      <c r="A171" s="40"/>
      <c r="B171" s="20"/>
      <c r="C171" s="13"/>
      <c r="D171" s="39"/>
      <c r="E171" s="9"/>
      <c r="F171" s="20"/>
      <c r="G171" s="13" t="str">
        <f>IF(ISBLANK(Table13[[#This Row],[EARNED]]),"",Table13[[#This Row],[EARNED]])</f>
        <v/>
      </c>
      <c r="H171" s="39"/>
      <c r="I171" s="9"/>
      <c r="J171" s="11"/>
      <c r="K171" s="20"/>
    </row>
    <row r="172" spans="1:11" x14ac:dyDescent="0.25">
      <c r="A172" s="40"/>
      <c r="B172" s="20"/>
      <c r="C172" s="13"/>
      <c r="D172" s="39"/>
      <c r="E172" s="9"/>
      <c r="F172" s="20"/>
      <c r="G172" s="13" t="str">
        <f>IF(ISBLANK(Table13[[#This Row],[EARNED]]),"",Table13[[#This Row],[EARNED]])</f>
        <v/>
      </c>
      <c r="H172" s="39"/>
      <c r="I172" s="9"/>
      <c r="J172" s="11"/>
      <c r="K172" s="20"/>
    </row>
    <row r="173" spans="1:11" x14ac:dyDescent="0.25">
      <c r="A173" s="40"/>
      <c r="B173" s="20"/>
      <c r="C173" s="13"/>
      <c r="D173" s="39"/>
      <c r="E173" s="9"/>
      <c r="F173" s="20"/>
      <c r="G173" s="13" t="str">
        <f>IF(ISBLANK(Table13[[#This Row],[EARNED]]),"",Table13[[#This Row],[EARNED]])</f>
        <v/>
      </c>
      <c r="H173" s="39"/>
      <c r="I173" s="9"/>
      <c r="J173" s="11"/>
      <c r="K173" s="20"/>
    </row>
    <row r="174" spans="1:11" x14ac:dyDescent="0.25">
      <c r="A174" s="40"/>
      <c r="B174" s="20"/>
      <c r="C174" s="13"/>
      <c r="D174" s="39"/>
      <c r="E174" s="9"/>
      <c r="F174" s="20"/>
      <c r="G174" s="13" t="str">
        <f>IF(ISBLANK(Table13[[#This Row],[EARNED]]),"",Table13[[#This Row],[EARNED]])</f>
        <v/>
      </c>
      <c r="H174" s="39"/>
      <c r="I174" s="9"/>
      <c r="J174" s="11"/>
      <c r="K174" s="20"/>
    </row>
    <row r="175" spans="1:11" x14ac:dyDescent="0.25">
      <c r="A175" s="40"/>
      <c r="B175" s="20"/>
      <c r="C175" s="13"/>
      <c r="D175" s="39"/>
      <c r="E175" s="9"/>
      <c r="F175" s="20"/>
      <c r="G175" s="13" t="str">
        <f>IF(ISBLANK(Table13[[#This Row],[EARNED]]),"",Table13[[#This Row],[EARNED]])</f>
        <v/>
      </c>
      <c r="H175" s="39"/>
      <c r="I175" s="9"/>
      <c r="J175" s="11"/>
      <c r="K175" s="20"/>
    </row>
    <row r="176" spans="1:11" x14ac:dyDescent="0.25">
      <c r="A176" s="40"/>
      <c r="B176" s="20"/>
      <c r="C176" s="13"/>
      <c r="D176" s="39"/>
      <c r="E176" s="9"/>
      <c r="F176" s="20"/>
      <c r="G176" s="13" t="str">
        <f>IF(ISBLANK(Table13[[#This Row],[EARNED]]),"",Table13[[#This Row],[EARNED]])</f>
        <v/>
      </c>
      <c r="H176" s="39"/>
      <c r="I176" s="9"/>
      <c r="J176" s="11"/>
      <c r="K176" s="20"/>
    </row>
    <row r="177" spans="1:11" x14ac:dyDescent="0.25">
      <c r="A177" s="40"/>
      <c r="B177" s="20"/>
      <c r="C177" s="13"/>
      <c r="D177" s="39"/>
      <c r="E177" s="9"/>
      <c r="F177" s="20"/>
      <c r="G177" s="13" t="str">
        <f>IF(ISBLANK(Table13[[#This Row],[EARNED]]),"",Table13[[#This Row],[EARNED]])</f>
        <v/>
      </c>
      <c r="H177" s="39"/>
      <c r="I177" s="9"/>
      <c r="J177" s="11"/>
      <c r="K177" s="20"/>
    </row>
    <row r="178" spans="1:11" x14ac:dyDescent="0.25">
      <c r="A178" s="40"/>
      <c r="B178" s="20"/>
      <c r="C178" s="13"/>
      <c r="D178" s="39"/>
      <c r="E178" s="9"/>
      <c r="F178" s="20"/>
      <c r="G178" s="13" t="str">
        <f>IF(ISBLANK(Table13[[#This Row],[EARNED]]),"",Table13[[#This Row],[EARNED]])</f>
        <v/>
      </c>
      <c r="H178" s="39"/>
      <c r="I178" s="9"/>
      <c r="J178" s="11"/>
      <c r="K178" s="20"/>
    </row>
    <row r="179" spans="1:11" x14ac:dyDescent="0.25">
      <c r="A179" s="40"/>
      <c r="B179" s="20"/>
      <c r="C179" s="13"/>
      <c r="D179" s="39"/>
      <c r="E179" s="9"/>
      <c r="F179" s="20"/>
      <c r="G179" s="13" t="str">
        <f>IF(ISBLANK(Table13[[#This Row],[EARNED]]),"",Table13[[#This Row],[EARNED]])</f>
        <v/>
      </c>
      <c r="H179" s="39"/>
      <c r="I179" s="9"/>
      <c r="J179" s="11"/>
      <c r="K179" s="20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IF(ISBLANK(Table13[[#This Row],[EARNED]]),"",Table13[[#This Row],[EARNED]])</f>
        <v/>
      </c>
      <c r="H180" s="39"/>
      <c r="I180" s="9"/>
      <c r="J180" s="11"/>
      <c r="K180" s="20"/>
    </row>
    <row r="181" spans="1:11" x14ac:dyDescent="0.25">
      <c r="A181" s="40"/>
      <c r="B181" s="20"/>
      <c r="C181" s="13"/>
      <c r="D181" s="39"/>
      <c r="E181" s="9"/>
      <c r="F181" s="20"/>
      <c r="G181" s="13" t="str">
        <f>IF(ISBLANK(Table13[[#This Row],[EARNED]]),"",Table13[[#This Row],[EARNED]])</f>
        <v/>
      </c>
      <c r="H181" s="39"/>
      <c r="I181" s="9"/>
      <c r="J181" s="11"/>
      <c r="K181" s="20"/>
    </row>
    <row r="182" spans="1:11" x14ac:dyDescent="0.25">
      <c r="A182" s="40"/>
      <c r="B182" s="20"/>
      <c r="C182" s="13"/>
      <c r="D182" s="39"/>
      <c r="E182" s="9"/>
      <c r="F182" s="20"/>
      <c r="G182" s="13" t="str">
        <f>IF(ISBLANK(Table13[[#This Row],[EARNED]]),"",Table13[[#This Row],[EARNED]])</f>
        <v/>
      </c>
      <c r="H182" s="39"/>
      <c r="I182" s="9"/>
      <c r="J182" s="11"/>
      <c r="K182" s="20"/>
    </row>
    <row r="183" spans="1:11" x14ac:dyDescent="0.25">
      <c r="A183" s="40"/>
      <c r="B183" s="20"/>
      <c r="C183" s="13"/>
      <c r="D183" s="39"/>
      <c r="E183" s="9"/>
      <c r="F183" s="20"/>
      <c r="G183" s="13" t="str">
        <f>IF(ISBLANK(Table13[[#This Row],[EARNED]]),"",Table13[[#This Row],[EARNED]])</f>
        <v/>
      </c>
      <c r="H183" s="39"/>
      <c r="I183" s="9"/>
      <c r="J183" s="11"/>
      <c r="K183" s="20"/>
    </row>
    <row r="184" spans="1:11" x14ac:dyDescent="0.25">
      <c r="A184" s="40"/>
      <c r="B184" s="20"/>
      <c r="C184" s="13"/>
      <c r="D184" s="39"/>
      <c r="E184" s="9"/>
      <c r="F184" s="20"/>
      <c r="G184" s="13" t="str">
        <f>IF(ISBLANK(Table13[[#This Row],[EARNED]]),"",Table13[[#This Row],[EARNED]])</f>
        <v/>
      </c>
      <c r="H184" s="39"/>
      <c r="I184" s="9"/>
      <c r="J184" s="11"/>
      <c r="K184" s="20"/>
    </row>
    <row r="185" spans="1:11" x14ac:dyDescent="0.25">
      <c r="A185" s="40"/>
      <c r="B185" s="20"/>
      <c r="C185" s="13"/>
      <c r="D185" s="39"/>
      <c r="E185" s="9"/>
      <c r="F185" s="20"/>
      <c r="G185" s="13" t="str">
        <f>IF(ISBLANK(Table13[[#This Row],[EARNED]]),"",Table13[[#This Row],[EARNED]])</f>
        <v/>
      </c>
      <c r="H185" s="39"/>
      <c r="I185" s="9"/>
      <c r="J185" s="11"/>
      <c r="K185" s="20"/>
    </row>
    <row r="186" spans="1:11" x14ac:dyDescent="0.25">
      <c r="A186" s="40"/>
      <c r="B186" s="20"/>
      <c r="C186" s="13"/>
      <c r="D186" s="39"/>
      <c r="E186" s="9"/>
      <c r="F186" s="20"/>
      <c r="G186" s="13" t="str">
        <f>IF(ISBLANK(Table13[[#This Row],[EARNED]]),"",Table13[[#This Row],[EARNED]])</f>
        <v/>
      </c>
      <c r="H186" s="39"/>
      <c r="I186" s="9"/>
      <c r="J186" s="11"/>
      <c r="K186" s="20"/>
    </row>
    <row r="187" spans="1:11" x14ac:dyDescent="0.25">
      <c r="A187" s="40"/>
      <c r="B187" s="20"/>
      <c r="C187" s="13"/>
      <c r="D187" s="39"/>
      <c r="E187" s="9"/>
      <c r="F187" s="20"/>
      <c r="G187" s="13" t="str">
        <f>IF(ISBLANK(Table13[[#This Row],[EARNED]]),"",Table13[[#This Row],[EARNED]])</f>
        <v/>
      </c>
      <c r="H187" s="39"/>
      <c r="I187" s="9"/>
      <c r="J187" s="11"/>
      <c r="K187" s="20"/>
    </row>
    <row r="188" spans="1:11" x14ac:dyDescent="0.25">
      <c r="A188" s="40"/>
      <c r="B188" s="20"/>
      <c r="C188" s="13"/>
      <c r="D188" s="39"/>
      <c r="E188" s="9"/>
      <c r="F188" s="20"/>
      <c r="G188" s="13" t="str">
        <f>IF(ISBLANK(Table13[[#This Row],[EARNED]]),"",Table13[[#This Row],[EARNED]])</f>
        <v/>
      </c>
      <c r="H188" s="39"/>
      <c r="I188" s="9"/>
      <c r="J188" s="11"/>
      <c r="K188" s="20"/>
    </row>
    <row r="189" spans="1:11" x14ac:dyDescent="0.25">
      <c r="A189" s="40"/>
      <c r="B189" s="20"/>
      <c r="C189" s="13"/>
      <c r="D189" s="39"/>
      <c r="E189" s="9"/>
      <c r="F189" s="20"/>
      <c r="G189" s="13" t="str">
        <f>IF(ISBLANK(Table13[[#This Row],[EARNED]]),"",Table13[[#This Row],[EARNED]])</f>
        <v/>
      </c>
      <c r="H189" s="39"/>
      <c r="I189" s="9"/>
      <c r="J189" s="11"/>
      <c r="K189" s="20"/>
    </row>
    <row r="190" spans="1:11" x14ac:dyDescent="0.25">
      <c r="A190" s="40"/>
      <c r="B190" s="20"/>
      <c r="C190" s="13"/>
      <c r="D190" s="39"/>
      <c r="E190" s="9"/>
      <c r="F190" s="20"/>
      <c r="G190" s="13" t="str">
        <f>IF(ISBLANK(Table13[[#This Row],[EARNED]]),"",Table13[[#This Row],[EARNED]])</f>
        <v/>
      </c>
      <c r="H190" s="39"/>
      <c r="I190" s="9"/>
      <c r="J190" s="11"/>
      <c r="K190" s="20"/>
    </row>
    <row r="191" spans="1:11" x14ac:dyDescent="0.25">
      <c r="A191" s="40"/>
      <c r="B191" s="20"/>
      <c r="C191" s="13"/>
      <c r="D191" s="39"/>
      <c r="E191" s="9"/>
      <c r="F191" s="20"/>
      <c r="G191" s="13" t="str">
        <f>IF(ISBLANK(Table13[[#This Row],[EARNED]]),"",Table13[[#This Row],[EARNED]])</f>
        <v/>
      </c>
      <c r="H191" s="39"/>
      <c r="I191" s="9"/>
      <c r="J191" s="11"/>
      <c r="K191" s="20"/>
    </row>
    <row r="192" spans="1:11" x14ac:dyDescent="0.25">
      <c r="A192" s="40"/>
      <c r="B192" s="20"/>
      <c r="C192" s="13"/>
      <c r="D192" s="39"/>
      <c r="E192" s="9"/>
      <c r="F192" s="20"/>
      <c r="G192" s="13" t="str">
        <f>IF(ISBLANK(Table13[[#This Row],[EARNED]]),"",Table13[[#This Row],[EARNED]])</f>
        <v/>
      </c>
      <c r="H192" s="39"/>
      <c r="I192" s="9"/>
      <c r="J192" s="11"/>
      <c r="K192" s="20"/>
    </row>
    <row r="193" spans="1:11" x14ac:dyDescent="0.25">
      <c r="A193" s="40"/>
      <c r="B193" s="20"/>
      <c r="C193" s="13"/>
      <c r="D193" s="39"/>
      <c r="E193" s="9"/>
      <c r="F193" s="20"/>
      <c r="G193" s="13" t="str">
        <f>IF(ISBLANK(Table13[[#This Row],[EARNED]]),"",Table13[[#This Row],[EARNED]])</f>
        <v/>
      </c>
      <c r="H193" s="39"/>
      <c r="I193" s="9"/>
      <c r="J193" s="11"/>
      <c r="K193" s="20"/>
    </row>
    <row r="194" spans="1:11" x14ac:dyDescent="0.25">
      <c r="A194" s="40"/>
      <c r="B194" s="20"/>
      <c r="C194" s="13"/>
      <c r="D194" s="39"/>
      <c r="E194" s="9"/>
      <c r="F194" s="20"/>
      <c r="G194" s="13" t="str">
        <f>IF(ISBLANK(Table13[[#This Row],[EARNED]]),"",Table13[[#This Row],[EARNED]])</f>
        <v/>
      </c>
      <c r="H194" s="39"/>
      <c r="I194" s="9"/>
      <c r="J194" s="11"/>
      <c r="K194" s="20"/>
    </row>
    <row r="195" spans="1:11" x14ac:dyDescent="0.25">
      <c r="A195" s="40"/>
      <c r="B195" s="20"/>
      <c r="C195" s="13"/>
      <c r="D195" s="39"/>
      <c r="E195" s="9"/>
      <c r="F195" s="20"/>
      <c r="G195" s="13" t="str">
        <f>IF(ISBLANK(Table13[[#This Row],[EARNED]]),"",Table13[[#This Row],[EARNED]])</f>
        <v/>
      </c>
      <c r="H195" s="39"/>
      <c r="I195" s="9"/>
      <c r="J195" s="11"/>
      <c r="K195" s="20"/>
    </row>
    <row r="196" spans="1:11" x14ac:dyDescent="0.25">
      <c r="A196" s="40"/>
      <c r="B196" s="20"/>
      <c r="C196" s="13"/>
      <c r="D196" s="39"/>
      <c r="E196" s="9"/>
      <c r="F196" s="20"/>
      <c r="G196" s="13" t="str">
        <f>IF(ISBLANK(Table13[[#This Row],[EARNED]]),"",Table13[[#This Row],[EARNED]])</f>
        <v/>
      </c>
      <c r="H196" s="39"/>
      <c r="I196" s="9"/>
      <c r="J196" s="11"/>
      <c r="K196" s="20"/>
    </row>
    <row r="197" spans="1:11" x14ac:dyDescent="0.25">
      <c r="A197" s="40"/>
      <c r="B197" s="20"/>
      <c r="C197" s="13"/>
      <c r="D197" s="39"/>
      <c r="E197" s="9"/>
      <c r="F197" s="20"/>
      <c r="G197" s="13" t="str">
        <f>IF(ISBLANK(Table13[[#This Row],[EARNED]]),"",Table13[[#This Row],[EARNED]])</f>
        <v/>
      </c>
      <c r="H197" s="39"/>
      <c r="I197" s="9"/>
      <c r="J197" s="11"/>
      <c r="K197" s="20"/>
    </row>
    <row r="198" spans="1:11" x14ac:dyDescent="0.25">
      <c r="A198" s="40"/>
      <c r="B198" s="20"/>
      <c r="C198" s="13"/>
      <c r="D198" s="39"/>
      <c r="E198" s="9"/>
      <c r="F198" s="20"/>
      <c r="G198" s="13" t="str">
        <f>IF(ISBLANK(Table13[[#This Row],[EARNED]]),"",Table13[[#This Row],[EARNED]])</f>
        <v/>
      </c>
      <c r="H198" s="39"/>
      <c r="I198" s="9"/>
      <c r="J198" s="11"/>
      <c r="K198" s="20"/>
    </row>
    <row r="199" spans="1:11" x14ac:dyDescent="0.25">
      <c r="A199" s="40"/>
      <c r="B199" s="20"/>
      <c r="C199" s="13"/>
      <c r="D199" s="39"/>
      <c r="E199" s="9"/>
      <c r="F199" s="20"/>
      <c r="G199" s="13" t="str">
        <f>IF(ISBLANK(Table13[[#This Row],[EARNED]]),"",Table13[[#This Row],[EARNED]])</f>
        <v/>
      </c>
      <c r="H199" s="39"/>
      <c r="I199" s="9"/>
      <c r="J199" s="11"/>
      <c r="K199" s="20"/>
    </row>
    <row r="200" spans="1:11" x14ac:dyDescent="0.25">
      <c r="A200" s="40"/>
      <c r="B200" s="20"/>
      <c r="C200" s="13"/>
      <c r="D200" s="39"/>
      <c r="E200" s="9"/>
      <c r="F200" s="20"/>
      <c r="G200" s="13" t="str">
        <f>IF(ISBLANK(Table13[[#This Row],[EARNED]]),"",Table13[[#This Row],[EARNED]])</f>
        <v/>
      </c>
      <c r="H200" s="39"/>
      <c r="I200" s="9"/>
      <c r="J200" s="11"/>
      <c r="K200" s="20"/>
    </row>
    <row r="201" spans="1:11" x14ac:dyDescent="0.25">
      <c r="A201" s="40"/>
      <c r="B201" s="20"/>
      <c r="C201" s="13"/>
      <c r="D201" s="39"/>
      <c r="E201" s="9"/>
      <c r="F201" s="20"/>
      <c r="G201" s="13" t="str">
        <f>IF(ISBLANK(Table13[[#This Row],[EARNED]]),"",Table13[[#This Row],[EARNED]])</f>
        <v/>
      </c>
      <c r="H201" s="39"/>
      <c r="I201" s="9"/>
      <c r="J201" s="11"/>
      <c r="K201" s="20"/>
    </row>
    <row r="202" spans="1:11" x14ac:dyDescent="0.25">
      <c r="A202" s="40"/>
      <c r="B202" s="20"/>
      <c r="C202" s="13"/>
      <c r="D202" s="39"/>
      <c r="E202" s="9"/>
      <c r="F202" s="20"/>
      <c r="G202" s="13" t="str">
        <f>IF(ISBLANK(Table13[[#This Row],[EARNED]]),"",Table13[[#This Row],[EARNED]])</f>
        <v/>
      </c>
      <c r="H202" s="39"/>
      <c r="I202" s="9"/>
      <c r="J202" s="11"/>
      <c r="K202" s="20"/>
    </row>
    <row r="203" spans="1:11" x14ac:dyDescent="0.25">
      <c r="A203" s="40"/>
      <c r="B203" s="20"/>
      <c r="C203" s="13"/>
      <c r="D203" s="39"/>
      <c r="E203" s="9"/>
      <c r="F203" s="20"/>
      <c r="G203" s="13" t="str">
        <f>IF(ISBLANK(Table13[[#This Row],[EARNED]]),"",Table13[[#This Row],[EARNED]])</f>
        <v/>
      </c>
      <c r="H203" s="39"/>
      <c r="I203" s="9"/>
      <c r="J203" s="11"/>
      <c r="K203" s="20"/>
    </row>
    <row r="204" spans="1:11" x14ac:dyDescent="0.25">
      <c r="A204" s="40"/>
      <c r="B204" s="20"/>
      <c r="C204" s="13"/>
      <c r="D204" s="39"/>
      <c r="E204" s="9"/>
      <c r="F204" s="20"/>
      <c r="G204" s="13" t="str">
        <f>IF(ISBLANK(Table13[[#This Row],[EARNED]]),"",Table13[[#This Row],[EARNED]])</f>
        <v/>
      </c>
      <c r="H204" s="39"/>
      <c r="I204" s="9"/>
      <c r="J204" s="11"/>
      <c r="K204" s="20"/>
    </row>
    <row r="205" spans="1:11" x14ac:dyDescent="0.25">
      <c r="A205" s="40"/>
      <c r="B205" s="20"/>
      <c r="C205" s="13"/>
      <c r="D205" s="39"/>
      <c r="E205" s="9"/>
      <c r="F205" s="20"/>
      <c r="G205" s="13" t="str">
        <f>IF(ISBLANK(Table13[[#This Row],[EARNED]]),"",Table13[[#This Row],[EARNED]])</f>
        <v/>
      </c>
      <c r="H205" s="39"/>
      <c r="I205" s="9"/>
      <c r="J205" s="11"/>
      <c r="K205" s="20"/>
    </row>
    <row r="206" spans="1:11" x14ac:dyDescent="0.25">
      <c r="A206" s="40"/>
      <c r="B206" s="20"/>
      <c r="C206" s="13"/>
      <c r="D206" s="39"/>
      <c r="E206" s="9"/>
      <c r="F206" s="20"/>
      <c r="G206" s="13" t="str">
        <f>IF(ISBLANK(Table13[[#This Row],[EARNED]]),"",Table13[[#This Row],[EARNED]])</f>
        <v/>
      </c>
      <c r="H206" s="39"/>
      <c r="I206" s="9"/>
      <c r="J206" s="11"/>
      <c r="K206" s="20"/>
    </row>
    <row r="207" spans="1:11" x14ac:dyDescent="0.25">
      <c r="A207" s="40"/>
      <c r="B207" s="20"/>
      <c r="C207" s="13"/>
      <c r="D207" s="39"/>
      <c r="E207" s="9"/>
      <c r="F207" s="20"/>
      <c r="G207" s="13" t="str">
        <f>IF(ISBLANK(Table13[[#This Row],[EARNED]]),"",Table13[[#This Row],[EARNED]])</f>
        <v/>
      </c>
      <c r="H207" s="39"/>
      <c r="I207" s="9"/>
      <c r="J207" s="11"/>
      <c r="K207" s="20"/>
    </row>
    <row r="208" spans="1:11" x14ac:dyDescent="0.25">
      <c r="A208" s="40"/>
      <c r="B208" s="20"/>
      <c r="C208" s="13"/>
      <c r="D208" s="39"/>
      <c r="E208" s="9"/>
      <c r="F208" s="20"/>
      <c r="G208" s="13" t="str">
        <f>IF(ISBLANK(Table13[[#This Row],[EARNED]]),"",Table13[[#This Row],[EARNED]])</f>
        <v/>
      </c>
      <c r="H208" s="39"/>
      <c r="I208" s="9"/>
      <c r="J208" s="11"/>
      <c r="K208" s="20"/>
    </row>
    <row r="209" spans="1:11" x14ac:dyDescent="0.25">
      <c r="A209" s="40"/>
      <c r="B209" s="20"/>
      <c r="C209" s="13"/>
      <c r="D209" s="39"/>
      <c r="E209" s="9"/>
      <c r="F209" s="20"/>
      <c r="G209" s="13" t="str">
        <f>IF(ISBLANK(Table13[[#This Row],[EARNED]]),"",Table13[[#This Row],[EARNED]])</f>
        <v/>
      </c>
      <c r="H209" s="39"/>
      <c r="I209" s="9"/>
      <c r="J209" s="11"/>
      <c r="K209" s="20"/>
    </row>
    <row r="210" spans="1:11" x14ac:dyDescent="0.25">
      <c r="A210" s="40"/>
      <c r="B210" s="20"/>
      <c r="C210" s="13"/>
      <c r="D210" s="39"/>
      <c r="E210" s="9"/>
      <c r="F210" s="20"/>
      <c r="G210" s="13" t="str">
        <f>IF(ISBLANK(Table13[[#This Row],[EARNED]]),"",Table13[[#This Row],[EARNED]])</f>
        <v/>
      </c>
      <c r="H210" s="39"/>
      <c r="I210" s="9"/>
      <c r="J210" s="11"/>
      <c r="K210" s="20"/>
    </row>
    <row r="211" spans="1:11" x14ac:dyDescent="0.25">
      <c r="A211" s="40"/>
      <c r="B211" s="20"/>
      <c r="C211" s="13"/>
      <c r="D211" s="39"/>
      <c r="E211" s="9"/>
      <c r="F211" s="20"/>
      <c r="G211" s="13" t="str">
        <f>IF(ISBLANK(Table13[[#This Row],[EARNED]]),"",Table13[[#This Row],[EARNED]])</f>
        <v/>
      </c>
      <c r="H211" s="39"/>
      <c r="I211" s="9"/>
      <c r="J211" s="11"/>
      <c r="K211" s="20"/>
    </row>
    <row r="212" spans="1:11" x14ac:dyDescent="0.25">
      <c r="A212" s="40"/>
      <c r="B212" s="20"/>
      <c r="C212" s="13"/>
      <c r="D212" s="39"/>
      <c r="E212" s="9"/>
      <c r="F212" s="20"/>
      <c r="G212" s="13" t="str">
        <f>IF(ISBLANK(Table13[[#This Row],[EARNED]]),"",Table13[[#This Row],[EARNED]])</f>
        <v/>
      </c>
      <c r="H212" s="39"/>
      <c r="I212" s="9"/>
      <c r="J212" s="11"/>
      <c r="K212" s="20"/>
    </row>
    <row r="213" spans="1:11" x14ac:dyDescent="0.25">
      <c r="A213" s="40"/>
      <c r="B213" s="20"/>
      <c r="C213" s="13"/>
      <c r="D213" s="39"/>
      <c r="E213" s="9"/>
      <c r="F213" s="20"/>
      <c r="G213" s="13" t="str">
        <f>IF(ISBLANK(Table13[[#This Row],[EARNED]]),"",Table13[[#This Row],[EARNED]])</f>
        <v/>
      </c>
      <c r="H213" s="39"/>
      <c r="I213" s="9"/>
      <c r="J213" s="11"/>
      <c r="K213" s="20"/>
    </row>
    <row r="214" spans="1:11" x14ac:dyDescent="0.25">
      <c r="A214" s="40"/>
      <c r="B214" s="20"/>
      <c r="C214" s="13"/>
      <c r="D214" s="39"/>
      <c r="E214" s="9"/>
      <c r="F214" s="20"/>
      <c r="G214" s="13" t="str">
        <f>IF(ISBLANK(Table13[[#This Row],[EARNED]]),"",Table13[[#This Row],[EARNED]])</f>
        <v/>
      </c>
      <c r="H214" s="39"/>
      <c r="I214" s="9"/>
      <c r="J214" s="11"/>
      <c r="K214" s="20"/>
    </row>
    <row r="215" spans="1:11" x14ac:dyDescent="0.25">
      <c r="A215" s="40"/>
      <c r="B215" s="20"/>
      <c r="C215" s="13"/>
      <c r="D215" s="39"/>
      <c r="E215" s="9"/>
      <c r="F215" s="20"/>
      <c r="G215" s="13" t="str">
        <f>IF(ISBLANK(Table13[[#This Row],[EARNED]]),"",Table13[[#This Row],[EARNED]])</f>
        <v/>
      </c>
      <c r="H215" s="39"/>
      <c r="I215" s="9"/>
      <c r="J215" s="11"/>
      <c r="K215" s="20"/>
    </row>
    <row r="216" spans="1:11" x14ac:dyDescent="0.25">
      <c r="A216" s="40"/>
      <c r="B216" s="20"/>
      <c r="C216" s="13"/>
      <c r="D216" s="39"/>
      <c r="E216" s="9"/>
      <c r="F216" s="20"/>
      <c r="G216" s="13" t="str">
        <f>IF(ISBLANK(Table13[[#This Row],[EARNED]]),"",Table13[[#This Row],[EARNED]])</f>
        <v/>
      </c>
      <c r="H216" s="39"/>
      <c r="I216" s="9"/>
      <c r="J216" s="11"/>
      <c r="K216" s="20"/>
    </row>
    <row r="217" spans="1:11" x14ac:dyDescent="0.25">
      <c r="A217" s="40"/>
      <c r="B217" s="20"/>
      <c r="C217" s="13"/>
      <c r="D217" s="39"/>
      <c r="E217" s="9"/>
      <c r="F217" s="20"/>
      <c r="G217" s="13" t="str">
        <f>IF(ISBLANK(Table13[[#This Row],[EARNED]]),"",Table13[[#This Row],[EARNED]])</f>
        <v/>
      </c>
      <c r="H217" s="39"/>
      <c r="I217" s="9"/>
      <c r="J217" s="11"/>
      <c r="K217" s="20"/>
    </row>
    <row r="218" spans="1:11" x14ac:dyDescent="0.25">
      <c r="A218" s="40"/>
      <c r="B218" s="20"/>
      <c r="C218" s="13"/>
      <c r="D218" s="39"/>
      <c r="E218" s="9"/>
      <c r="F218" s="20"/>
      <c r="G218" s="13" t="str">
        <f>IF(ISBLANK(Table13[[#This Row],[EARNED]]),"",Table13[[#This Row],[EARNED]])</f>
        <v/>
      </c>
      <c r="H218" s="39"/>
      <c r="I218" s="9"/>
      <c r="J218" s="11"/>
      <c r="K218" s="20"/>
    </row>
    <row r="219" spans="1:11" x14ac:dyDescent="0.25">
      <c r="A219" s="40"/>
      <c r="B219" s="20"/>
      <c r="C219" s="13"/>
      <c r="D219" s="39"/>
      <c r="E219" s="9"/>
      <c r="F219" s="20"/>
      <c r="G219" s="13" t="str">
        <f>IF(ISBLANK(Table13[[#This Row],[EARNED]]),"",Table13[[#This Row],[EARNED]])</f>
        <v/>
      </c>
      <c r="H219" s="39"/>
      <c r="I219" s="9"/>
      <c r="J219" s="11"/>
      <c r="K219" s="20"/>
    </row>
    <row r="220" spans="1:11" x14ac:dyDescent="0.25">
      <c r="A220" s="40"/>
      <c r="B220" s="20"/>
      <c r="C220" s="13"/>
      <c r="D220" s="39"/>
      <c r="E220" s="9"/>
      <c r="F220" s="20"/>
      <c r="G220" s="13" t="str">
        <f>IF(ISBLANK(Table13[[#This Row],[EARNED]]),"",Table13[[#This Row],[EARNED]])</f>
        <v/>
      </c>
      <c r="H220" s="39"/>
      <c r="I220" s="9"/>
      <c r="J220" s="11"/>
      <c r="K220" s="20"/>
    </row>
    <row r="221" spans="1:11" x14ac:dyDescent="0.25">
      <c r="A221" s="40"/>
      <c r="B221" s="20"/>
      <c r="C221" s="13"/>
      <c r="D221" s="39"/>
      <c r="E221" s="9"/>
      <c r="F221" s="20"/>
      <c r="G221" s="13" t="str">
        <f>IF(ISBLANK(Table13[[#This Row],[EARNED]]),"",Table13[[#This Row],[EARNED]])</f>
        <v/>
      </c>
      <c r="H221" s="39"/>
      <c r="I221" s="9"/>
      <c r="J221" s="11"/>
      <c r="K221" s="20"/>
    </row>
    <row r="222" spans="1:11" x14ac:dyDescent="0.25">
      <c r="A222" s="40"/>
      <c r="B222" s="20"/>
      <c r="C222" s="13"/>
      <c r="D222" s="39"/>
      <c r="E222" s="9"/>
      <c r="F222" s="20"/>
      <c r="G222" s="13" t="str">
        <f>IF(ISBLANK(Table13[[#This Row],[EARNED]]),"",Table13[[#This Row],[EARNED]])</f>
        <v/>
      </c>
      <c r="H222" s="39"/>
      <c r="I222" s="9"/>
      <c r="J222" s="11"/>
      <c r="K222" s="20"/>
    </row>
    <row r="223" spans="1:11" x14ac:dyDescent="0.25">
      <c r="A223" s="40"/>
      <c r="B223" s="20"/>
      <c r="C223" s="13"/>
      <c r="D223" s="39"/>
      <c r="E223" s="9"/>
      <c r="F223" s="20"/>
      <c r="G223" s="13" t="str">
        <f>IF(ISBLANK(Table13[[#This Row],[EARNED]]),"",Table13[[#This Row],[EARNED]])</f>
        <v/>
      </c>
      <c r="H223" s="39"/>
      <c r="I223" s="9"/>
      <c r="J223" s="11"/>
      <c r="K223" s="20"/>
    </row>
    <row r="224" spans="1:11" x14ac:dyDescent="0.25">
      <c r="A224" s="40"/>
      <c r="B224" s="20"/>
      <c r="C224" s="13"/>
      <c r="D224" s="39"/>
      <c r="E224" s="9"/>
      <c r="F224" s="20"/>
      <c r="G224" s="13" t="str">
        <f>IF(ISBLANK(Table13[[#This Row],[EARNED]]),"",Table13[[#This Row],[EARNED]])</f>
        <v/>
      </c>
      <c r="H224" s="39"/>
      <c r="I224" s="9"/>
      <c r="J224" s="11"/>
      <c r="K224" s="20"/>
    </row>
    <row r="225" spans="1:11" x14ac:dyDescent="0.25">
      <c r="A225" s="40"/>
      <c r="B225" s="20"/>
      <c r="C225" s="13"/>
      <c r="D225" s="39"/>
      <c r="E225" s="9"/>
      <c r="F225" s="20"/>
      <c r="G225" s="13" t="str">
        <f>IF(ISBLANK(Table13[[#This Row],[EARNED]]),"",Table13[[#This Row],[EARNED]])</f>
        <v/>
      </c>
      <c r="H225" s="39"/>
      <c r="I225" s="9"/>
      <c r="J225" s="11"/>
      <c r="K225" s="20"/>
    </row>
    <row r="226" spans="1:11" x14ac:dyDescent="0.25">
      <c r="A226" s="40"/>
      <c r="B226" s="20"/>
      <c r="C226" s="13"/>
      <c r="D226" s="39"/>
      <c r="E226" s="9"/>
      <c r="F226" s="20"/>
      <c r="G226" s="13" t="str">
        <f>IF(ISBLANK(Table13[[#This Row],[EARNED]]),"",Table13[[#This Row],[EARNED]])</f>
        <v/>
      </c>
      <c r="H226" s="39"/>
      <c r="I226" s="9"/>
      <c r="J226" s="11"/>
      <c r="K226" s="20"/>
    </row>
    <row r="227" spans="1:11" x14ac:dyDescent="0.25">
      <c r="A227" s="40"/>
      <c r="B227" s="20"/>
      <c r="C227" s="13"/>
      <c r="D227" s="39"/>
      <c r="E227" s="9"/>
      <c r="F227" s="20"/>
      <c r="G227" s="13" t="str">
        <f>IF(ISBLANK(Table13[[#This Row],[EARNED]]),"",Table13[[#This Row],[EARNED]])</f>
        <v/>
      </c>
      <c r="H227" s="39"/>
      <c r="I227" s="9"/>
      <c r="J227" s="11"/>
      <c r="K227" s="20"/>
    </row>
    <row r="228" spans="1:11" x14ac:dyDescent="0.25">
      <c r="A228" s="40"/>
      <c r="B228" s="20"/>
      <c r="C228" s="13"/>
      <c r="D228" s="39"/>
      <c r="E228" s="9"/>
      <c r="F228" s="20"/>
      <c r="G228" s="13" t="str">
        <f>IF(ISBLANK(Table13[[#This Row],[EARNED]]),"",Table13[[#This Row],[EARNED]])</f>
        <v/>
      </c>
      <c r="H228" s="39"/>
      <c r="I228" s="9"/>
      <c r="J228" s="11"/>
      <c r="K228" s="20"/>
    </row>
    <row r="229" spans="1:11" x14ac:dyDescent="0.25">
      <c r="A229" s="40"/>
      <c r="B229" s="20"/>
      <c r="C229" s="13"/>
      <c r="D229" s="39"/>
      <c r="E229" s="9"/>
      <c r="F229" s="20"/>
      <c r="G229" s="13" t="str">
        <f>IF(ISBLANK(Table13[[#This Row],[EARNED]]),"",Table13[[#This Row],[EARNED]])</f>
        <v/>
      </c>
      <c r="H229" s="39"/>
      <c r="I229" s="9"/>
      <c r="J229" s="11"/>
      <c r="K229" s="20"/>
    </row>
    <row r="230" spans="1:11" x14ac:dyDescent="0.25">
      <c r="A230" s="40"/>
      <c r="B230" s="20"/>
      <c r="C230" s="13"/>
      <c r="D230" s="39"/>
      <c r="E230" s="9"/>
      <c r="F230" s="20"/>
      <c r="G230" s="13" t="str">
        <f>IF(ISBLANK(Table13[[#This Row],[EARNED]]),"",Table13[[#This Row],[EARNED]])</f>
        <v/>
      </c>
      <c r="H230" s="39"/>
      <c r="I230" s="9"/>
      <c r="J230" s="11"/>
      <c r="K230" s="20"/>
    </row>
    <row r="231" spans="1:11" x14ac:dyDescent="0.25">
      <c r="A231" s="40"/>
      <c r="B231" s="20"/>
      <c r="C231" s="13"/>
      <c r="D231" s="39"/>
      <c r="E231" s="9"/>
      <c r="F231" s="20"/>
      <c r="G231" s="13" t="str">
        <f>IF(ISBLANK(Table13[[#This Row],[EARNED]]),"",Table13[[#This Row],[EARNED]])</f>
        <v/>
      </c>
      <c r="H231" s="39"/>
      <c r="I231" s="9"/>
      <c r="J231" s="11"/>
      <c r="K231" s="20"/>
    </row>
    <row r="232" spans="1:11" x14ac:dyDescent="0.25">
      <c r="A232" s="40"/>
      <c r="B232" s="20"/>
      <c r="C232" s="13"/>
      <c r="D232" s="39"/>
      <c r="E232" s="9"/>
      <c r="F232" s="20"/>
      <c r="G232" s="13" t="str">
        <f>IF(ISBLANK(Table13[[#This Row],[EARNED]]),"",Table13[[#This Row],[EARNED]])</f>
        <v/>
      </c>
      <c r="H232" s="39"/>
      <c r="I232" s="9"/>
      <c r="J232" s="11"/>
      <c r="K232" s="20"/>
    </row>
    <row r="233" spans="1:11" x14ac:dyDescent="0.25">
      <c r="A233" s="40"/>
      <c r="B233" s="20"/>
      <c r="C233" s="13"/>
      <c r="D233" s="39"/>
      <c r="E233" s="9"/>
      <c r="F233" s="20"/>
      <c r="G233" s="13" t="str">
        <f>IF(ISBLANK(Table13[[#This Row],[EARNED]]),"",Table13[[#This Row],[EARNED]])</f>
        <v/>
      </c>
      <c r="H233" s="39"/>
      <c r="I233" s="9"/>
      <c r="J233" s="11"/>
      <c r="K233" s="20"/>
    </row>
    <row r="234" spans="1:11" x14ac:dyDescent="0.25">
      <c r="A234" s="40"/>
      <c r="B234" s="20"/>
      <c r="C234" s="13"/>
      <c r="D234" s="39"/>
      <c r="E234" s="9"/>
      <c r="F234" s="20"/>
      <c r="G234" s="13" t="str">
        <f>IF(ISBLANK(Table13[[#This Row],[EARNED]]),"",Table13[[#This Row],[EARNED]])</f>
        <v/>
      </c>
      <c r="H234" s="39"/>
      <c r="I234" s="9"/>
      <c r="J234" s="11"/>
      <c r="K234" s="20"/>
    </row>
    <row r="235" spans="1:11" x14ac:dyDescent="0.25">
      <c r="A235" s="41"/>
      <c r="B235" s="15"/>
      <c r="C235" s="42"/>
      <c r="D235" s="43"/>
      <c r="E235" s="9"/>
      <c r="F235" s="15"/>
      <c r="G235" s="42" t="str">
        <f>IF(ISBLANK(Table13[[#This Row],[EARNED]]),"",Table13[[#This Row],[EARNED]])</f>
        <v/>
      </c>
      <c r="H235" s="43"/>
      <c r="I235" s="9"/>
      <c r="J235" s="12"/>
      <c r="K2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95"/>
  <sheetViews>
    <sheetView zoomScaleNormal="100" workbookViewId="0">
      <pane ySplit="3690" topLeftCell="A49" activePane="bottomLeft"/>
      <selection activeCell="D5" sqref="D5"/>
      <selection pane="bottomLeft" activeCell="B69" sqref="B6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100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86.695999999999998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44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43122</v>
      </c>
    </row>
    <row r="12" spans="1:11" x14ac:dyDescent="0.25">
      <c r="A12" s="40"/>
      <c r="B12" s="20" t="s">
        <v>44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43129</v>
      </c>
    </row>
    <row r="13" spans="1:11" x14ac:dyDescent="0.25">
      <c r="A13" s="40">
        <v>43132</v>
      </c>
      <c r="B13" s="20" t="s">
        <v>44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43214</v>
      </c>
    </row>
    <row r="14" spans="1:11" x14ac:dyDescent="0.25">
      <c r="A14" s="40">
        <v>43221</v>
      </c>
      <c r="B14" s="20" t="s">
        <v>51</v>
      </c>
      <c r="C14" s="13"/>
      <c r="D14" s="39">
        <v>3.306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43252</v>
      </c>
      <c r="B15" s="20" t="s">
        <v>52</v>
      </c>
      <c r="C15" s="13"/>
      <c r="D15" s="39">
        <v>2.452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43282</v>
      </c>
      <c r="B16" s="20" t="s">
        <v>53</v>
      </c>
      <c r="C16" s="13"/>
      <c r="D16" s="39">
        <v>2.1480000000000001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43313</v>
      </c>
      <c r="B17" s="20" t="s">
        <v>54</v>
      </c>
      <c r="C17" s="13"/>
      <c r="D17" s="39">
        <v>1.6400000000000001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43344</v>
      </c>
      <c r="B18" s="20" t="s">
        <v>55</v>
      </c>
      <c r="C18" s="13"/>
      <c r="D18" s="39">
        <v>2.4289999999999998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 t="s">
        <v>57</v>
      </c>
      <c r="C19" s="13"/>
      <c r="D19" s="39">
        <v>1.544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43405</v>
      </c>
      <c r="B20" s="20" t="s">
        <v>59</v>
      </c>
      <c r="C20" s="13"/>
      <c r="D20" s="39">
        <v>0.59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43435</v>
      </c>
      <c r="B21" s="20" t="s">
        <v>60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8" t="s">
        <v>61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43466</v>
      </c>
      <c r="B23" s="20" t="s">
        <v>62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63</v>
      </c>
    </row>
    <row r="24" spans="1:11" x14ac:dyDescent="0.25">
      <c r="A24" s="40">
        <v>43497</v>
      </c>
      <c r="B24" s="20" t="s">
        <v>47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9">
        <v>43500</v>
      </c>
    </row>
    <row r="25" spans="1:11" x14ac:dyDescent="0.25">
      <c r="A25" s="40">
        <v>43556</v>
      </c>
      <c r="B25" s="20" t="s">
        <v>44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43563</v>
      </c>
    </row>
    <row r="26" spans="1:11" x14ac:dyDescent="0.25">
      <c r="A26" s="48" t="s">
        <v>78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43831</v>
      </c>
      <c r="B27" s="20" t="s">
        <v>79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80</v>
      </c>
    </row>
    <row r="28" spans="1:11" x14ac:dyDescent="0.25">
      <c r="A28" s="40"/>
      <c r="B28" s="20" t="s">
        <v>44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43859</v>
      </c>
    </row>
    <row r="29" spans="1:11" x14ac:dyDescent="0.25">
      <c r="A29" s="40">
        <v>43862</v>
      </c>
      <c r="B29" s="20" t="s">
        <v>44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49">
        <v>43866</v>
      </c>
    </row>
    <row r="30" spans="1:11" x14ac:dyDescent="0.25">
      <c r="A30" s="40"/>
      <c r="B30" s="20" t="s">
        <v>44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43871</v>
      </c>
    </row>
    <row r="31" spans="1:11" x14ac:dyDescent="0.25">
      <c r="A31" s="48" t="s">
        <v>86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44197</v>
      </c>
      <c r="B32" s="20" t="s">
        <v>44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>
        <v>44200</v>
      </c>
    </row>
    <row r="33" spans="1:11" x14ac:dyDescent="0.25">
      <c r="A33" s="40"/>
      <c r="B33" s="20" t="s">
        <v>44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44201</v>
      </c>
    </row>
    <row r="34" spans="1:11" x14ac:dyDescent="0.25">
      <c r="A34" s="40">
        <v>44228</v>
      </c>
      <c r="B34" s="20" t="s">
        <v>44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44228</v>
      </c>
    </row>
    <row r="35" spans="1:11" x14ac:dyDescent="0.25">
      <c r="A35" s="40"/>
      <c r="B35" s="20" t="s">
        <v>66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87</v>
      </c>
    </row>
    <row r="36" spans="1:11" x14ac:dyDescent="0.25">
      <c r="A36" s="40"/>
      <c r="B36" s="20" t="s">
        <v>69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88</v>
      </c>
    </row>
    <row r="37" spans="1:11" x14ac:dyDescent="0.25">
      <c r="A37" s="40">
        <v>44256</v>
      </c>
      <c r="B37" s="20" t="s">
        <v>47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44281</v>
      </c>
    </row>
    <row r="38" spans="1:11" x14ac:dyDescent="0.25">
      <c r="A38" s="40">
        <v>44287</v>
      </c>
      <c r="B38" s="20" t="s">
        <v>47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9">
        <v>44299</v>
      </c>
    </row>
    <row r="39" spans="1:11" x14ac:dyDescent="0.25">
      <c r="A39" s="40">
        <v>44317</v>
      </c>
      <c r="B39" s="20" t="s">
        <v>47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44337</v>
      </c>
    </row>
    <row r="40" spans="1:11" x14ac:dyDescent="0.25">
      <c r="A40" s="40">
        <v>44348</v>
      </c>
      <c r="B40" s="20" t="s">
        <v>47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44351</v>
      </c>
    </row>
    <row r="41" spans="1:11" x14ac:dyDescent="0.25">
      <c r="A41" s="41"/>
      <c r="B41" s="15" t="s">
        <v>47</v>
      </c>
      <c r="C41" s="42"/>
      <c r="D41" s="43"/>
      <c r="E41" s="9"/>
      <c r="F41" s="15"/>
      <c r="G41" s="42" t="str">
        <f>IF(ISBLANK(Table1[[#This Row],[EARNED]]),"",Table1[[#This Row],[EARNED]])</f>
        <v/>
      </c>
      <c r="H41" s="43"/>
      <c r="I41" s="9"/>
      <c r="J41" s="12"/>
      <c r="K41" s="50">
        <v>44359</v>
      </c>
    </row>
    <row r="42" spans="1:11" x14ac:dyDescent="0.25">
      <c r="A42" s="40">
        <v>44409</v>
      </c>
      <c r="B42" s="20" t="s">
        <v>89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90</v>
      </c>
    </row>
    <row r="43" spans="1:11" x14ac:dyDescent="0.25">
      <c r="A43" s="40">
        <v>44470</v>
      </c>
      <c r="B43" s="20" t="s">
        <v>47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44474</v>
      </c>
    </row>
    <row r="44" spans="1:11" x14ac:dyDescent="0.25">
      <c r="A44" s="40"/>
      <c r="B44" s="20" t="s">
        <v>66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2</v>
      </c>
      <c r="I44" s="9"/>
      <c r="J44" s="11"/>
      <c r="K44" s="20" t="s">
        <v>91</v>
      </c>
    </row>
    <row r="45" spans="1:11" x14ac:dyDescent="0.25">
      <c r="A45" s="40"/>
      <c r="B45" s="20" t="s">
        <v>47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44494</v>
      </c>
    </row>
    <row r="46" spans="1:11" x14ac:dyDescent="0.25">
      <c r="A46" s="48" t="s">
        <v>93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44562</v>
      </c>
      <c r="B47" s="20" t="s">
        <v>44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9" t="s">
        <v>94</v>
      </c>
    </row>
    <row r="48" spans="1:11" x14ac:dyDescent="0.25">
      <c r="A48" s="40"/>
      <c r="B48" s="20" t="s">
        <v>56</v>
      </c>
      <c r="C48" s="13"/>
      <c r="D48" s="39">
        <v>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44587</v>
      </c>
    </row>
    <row r="49" spans="1:11" x14ac:dyDescent="0.25">
      <c r="A49" s="40">
        <v>44593</v>
      </c>
      <c r="B49" s="20" t="s">
        <v>69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3</v>
      </c>
      <c r="I49" s="9"/>
      <c r="J49" s="11"/>
      <c r="K49" s="20" t="s">
        <v>95</v>
      </c>
    </row>
    <row r="50" spans="1:11" x14ac:dyDescent="0.25">
      <c r="A50" s="40"/>
      <c r="B50" s="20" t="s">
        <v>44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96</v>
      </c>
    </row>
    <row r="51" spans="1:11" x14ac:dyDescent="0.25">
      <c r="A51" s="40"/>
      <c r="B51" s="20" t="s">
        <v>44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97</v>
      </c>
    </row>
    <row r="52" spans="1:11" x14ac:dyDescent="0.25">
      <c r="A52" s="40"/>
      <c r="B52" s="20" t="s">
        <v>47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44753</v>
      </c>
    </row>
    <row r="53" spans="1:11" x14ac:dyDescent="0.25">
      <c r="A53" s="40">
        <v>44743</v>
      </c>
      <c r="B53" s="20" t="s">
        <v>66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2</v>
      </c>
      <c r="I53" s="9"/>
      <c r="J53" s="11"/>
      <c r="K53" s="20" t="s">
        <v>98</v>
      </c>
    </row>
    <row r="54" spans="1:11" x14ac:dyDescent="0.25">
      <c r="A54" s="40">
        <v>44774</v>
      </c>
      <c r="B54" s="20" t="s">
        <v>69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3</v>
      </c>
      <c r="I54" s="9"/>
      <c r="J54" s="11"/>
      <c r="K54" s="20" t="s">
        <v>99</v>
      </c>
    </row>
    <row r="55" spans="1:11" x14ac:dyDescent="0.25">
      <c r="A55" s="40">
        <v>44805</v>
      </c>
      <c r="B55" s="20" t="s">
        <v>47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9">
        <v>44833</v>
      </c>
    </row>
    <row r="56" spans="1:11" x14ac:dyDescent="0.25">
      <c r="A56" s="40">
        <v>44835</v>
      </c>
      <c r="B56" s="20" t="s">
        <v>47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9">
        <v>44851</v>
      </c>
    </row>
    <row r="57" spans="1:11" x14ac:dyDescent="0.25">
      <c r="A57" s="40"/>
      <c r="B57" s="20" t="s">
        <v>47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44847</v>
      </c>
    </row>
    <row r="58" spans="1:11" x14ac:dyDescent="0.25">
      <c r="A58" s="40"/>
      <c r="B58" s="20" t="s">
        <v>101</v>
      </c>
      <c r="C58" s="13"/>
      <c r="D58" s="39">
        <v>2</v>
      </c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 t="s">
        <v>102</v>
      </c>
    </row>
    <row r="59" spans="1:11" x14ac:dyDescent="0.25">
      <c r="A59" s="40">
        <v>44866</v>
      </c>
      <c r="B59" s="20" t="s">
        <v>47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49">
        <v>44867</v>
      </c>
    </row>
    <row r="60" spans="1:11" x14ac:dyDescent="0.25">
      <c r="A60" s="40"/>
      <c r="B60" s="20" t="s">
        <v>45</v>
      </c>
      <c r="C60" s="13"/>
      <c r="D60" s="39">
        <v>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103</v>
      </c>
    </row>
    <row r="61" spans="1:11" x14ac:dyDescent="0.25">
      <c r="A61" s="40"/>
      <c r="B61" s="20" t="s">
        <v>104</v>
      </c>
      <c r="C61" s="13"/>
      <c r="D61" s="39">
        <v>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9">
        <v>44886</v>
      </c>
    </row>
    <row r="62" spans="1:11" x14ac:dyDescent="0.25">
      <c r="A62" s="40"/>
      <c r="B62" s="20" t="s">
        <v>104</v>
      </c>
      <c r="C62" s="13"/>
      <c r="D62" s="39">
        <v>1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>
        <v>44893</v>
      </c>
    </row>
    <row r="63" spans="1:11" x14ac:dyDescent="0.25">
      <c r="A63" s="40">
        <v>44896</v>
      </c>
      <c r="B63" s="20" t="s">
        <v>66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2</v>
      </c>
      <c r="I63" s="9"/>
      <c r="J63" s="11"/>
      <c r="K63" s="20" t="s">
        <v>105</v>
      </c>
    </row>
    <row r="64" spans="1:11" x14ac:dyDescent="0.25">
      <c r="A64" s="40"/>
      <c r="B64" s="20" t="s">
        <v>104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8" t="s">
        <v>106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44927</v>
      </c>
      <c r="B66" s="20" t="s">
        <v>44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>
        <v>44929</v>
      </c>
    </row>
    <row r="67" spans="1:11" x14ac:dyDescent="0.25">
      <c r="A67" s="40"/>
      <c r="B67" s="20" t="s">
        <v>44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49">
        <v>44938</v>
      </c>
    </row>
    <row r="68" spans="1:11" x14ac:dyDescent="0.25">
      <c r="A68" s="40">
        <v>44958</v>
      </c>
      <c r="B68" s="20" t="s">
        <v>44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9">
        <v>44958</v>
      </c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/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/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/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/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/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/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/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/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/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/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/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/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/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/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/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1"/>
      <c r="B195" s="15"/>
      <c r="C195" s="42"/>
      <c r="D195" s="43"/>
      <c r="E195" s="9"/>
      <c r="F195" s="15"/>
      <c r="G195" s="42" t="str">
        <f>IF(ISBLANK(Table1[[#This Row],[EARNED]]),"",Table1[[#This Row],[EARNED]])</f>
        <v/>
      </c>
      <c r="H195" s="43"/>
      <c r="I195" s="9"/>
      <c r="J195" s="12"/>
      <c r="K19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D3" sqref="D3:F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107.80500000000001</v>
      </c>
      <c r="B3" s="11">
        <v>19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2023-03-06T02:03:56Z</dcterms:modified>
</cp:coreProperties>
</file>